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klyaevm\Desktop\НЕЛИКВИДЫ 2023\"/>
    </mc:Choice>
  </mc:AlternateContent>
  <bookViews>
    <workbookView xWindow="0" yWindow="0" windowWidth="28800" windowHeight="12345" tabRatio="979"/>
  </bookViews>
  <sheets>
    <sheet name="Труба,поковки, проволока" sheetId="7" r:id="rId1"/>
    <sheet name="Прокладки" sheetId="22" r:id="rId2"/>
    <sheet name="Метизы" sheetId="5" r:id="rId3"/>
    <sheet name="Электрика" sheetId="19" r:id="rId4"/>
    <sheet name="РТИ" sheetId="21" r:id="rId5"/>
    <sheet name="Манометры" sheetId="16" r:id="rId6"/>
    <sheet name="Техническая керамика" sheetId="23" r:id="rId7"/>
    <sheet name="Оборудование (комплектация)" sheetId="18" r:id="rId8"/>
    <sheet name="Таблички" sheetId="20" r:id="rId9"/>
    <sheet name="ЛКП" sheetId="17" r:id="rId10"/>
    <sheet name="Детали трубопровода" sheetId="9" r:id="rId11"/>
    <sheet name="Склад завхоза" sheetId="12" r:id="rId12"/>
    <sheet name="Магн., подшип., св.провол, шар." sheetId="13" r:id="rId13"/>
  </sheets>
  <definedNames>
    <definedName name="_xlnm._FilterDatabase" localSheetId="9" hidden="1">ЛКП!#REF!</definedName>
    <definedName name="_xlnm._FilterDatabase" localSheetId="5" hidden="1">Манометры!#REF!</definedName>
    <definedName name="_xlnm._FilterDatabase" localSheetId="7" hidden="1">'Оборудование (комплектация)'!#REF!</definedName>
    <definedName name="_xlnm._FilterDatabase" localSheetId="1" hidden="1">Прокладки!#REF!</definedName>
    <definedName name="_xlnm._FilterDatabase" localSheetId="4" hidden="1">РТИ!#REF!</definedName>
    <definedName name="_xlnm._FilterDatabase" localSheetId="8" hidden="1">Таблички!#REF!</definedName>
    <definedName name="_xlnm._FilterDatabase" localSheetId="6" hidden="1">'Техническая керамика'!$A$2:$P$112</definedName>
    <definedName name="_xlnm._FilterDatabase" localSheetId="3" hidden="1">Электрика!#REF!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9" l="1"/>
  <c r="G39" i="19"/>
  <c r="F132" i="19"/>
  <c r="G132" i="19"/>
  <c r="F133" i="19"/>
  <c r="G133" i="19"/>
  <c r="F139" i="19"/>
  <c r="G139" i="19"/>
  <c r="F140" i="19"/>
  <c r="G140" i="19"/>
  <c r="F162" i="19"/>
  <c r="G162" i="19"/>
  <c r="F125" i="21"/>
  <c r="G125" i="21" s="1"/>
  <c r="F126" i="21"/>
  <c r="G126" i="21" s="1"/>
  <c r="F124" i="21"/>
  <c r="G124" i="21" s="1"/>
  <c r="F129" i="21"/>
  <c r="G129" i="21" s="1"/>
  <c r="F127" i="21"/>
  <c r="G127" i="21" s="1"/>
  <c r="F128" i="21"/>
  <c r="G128" i="21" s="1"/>
  <c r="F123" i="21"/>
  <c r="G123" i="21" s="1"/>
  <c r="F15" i="22"/>
  <c r="G15" i="22" s="1"/>
  <c r="F20" i="22"/>
  <c r="G20" i="22" s="1"/>
  <c r="F23" i="22"/>
  <c r="G23" i="22" s="1"/>
  <c r="F28" i="22"/>
  <c r="G28" i="22" s="1"/>
  <c r="F13" i="22"/>
  <c r="G13" i="22" s="1"/>
  <c r="F11" i="22"/>
  <c r="G11" i="22" s="1"/>
  <c r="F6" i="22"/>
  <c r="G6" i="22" s="1"/>
  <c r="F27" i="22"/>
  <c r="G27" i="22" s="1"/>
  <c r="F26" i="22"/>
  <c r="G26" i="22" s="1"/>
  <c r="F19" i="22"/>
  <c r="G19" i="22" s="1"/>
  <c r="F16" i="22"/>
  <c r="G16" i="22" s="1"/>
  <c r="F18" i="22"/>
  <c r="G18" i="22" s="1"/>
  <c r="F22" i="22"/>
  <c r="G22" i="22" s="1"/>
  <c r="F17" i="22"/>
  <c r="G17" i="22" s="1"/>
  <c r="F29" i="22"/>
  <c r="G29" i="22" s="1"/>
  <c r="F25" i="22"/>
  <c r="G25" i="22" s="1"/>
  <c r="F24" i="22"/>
  <c r="G24" i="22" s="1"/>
  <c r="F21" i="22"/>
  <c r="G21" i="22" s="1"/>
  <c r="F14" i="22"/>
  <c r="G14" i="22" s="1"/>
  <c r="G3" i="18"/>
  <c r="F3" i="18"/>
  <c r="G220" i="18"/>
  <c r="F220" i="18"/>
  <c r="G111" i="18"/>
  <c r="F111" i="18"/>
  <c r="G77" i="18"/>
  <c r="F77" i="18"/>
  <c r="G137" i="18"/>
  <c r="F137" i="18"/>
  <c r="G75" i="18"/>
  <c r="F75" i="18"/>
  <c r="G187" i="18"/>
  <c r="F187" i="18"/>
  <c r="G120" i="18"/>
  <c r="F120" i="18"/>
  <c r="G222" i="18"/>
  <c r="F222" i="18"/>
  <c r="G223" i="18"/>
  <c r="F223" i="18"/>
  <c r="G84" i="18"/>
  <c r="F84" i="18"/>
  <c r="G13" i="18"/>
  <c r="F13" i="18"/>
  <c r="G182" i="18"/>
  <c r="F182" i="18"/>
  <c r="G189" i="18"/>
  <c r="F189" i="18"/>
  <c r="G221" i="18"/>
  <c r="F221" i="18"/>
  <c r="G96" i="18"/>
  <c r="F96" i="18"/>
  <c r="G5" i="18"/>
  <c r="F5" i="18"/>
  <c r="G67" i="18"/>
  <c r="F67" i="18"/>
  <c r="G94" i="18"/>
  <c r="F94" i="18"/>
  <c r="G93" i="18"/>
  <c r="F93" i="18"/>
  <c r="G30" i="18"/>
  <c r="F30" i="18"/>
  <c r="G10" i="18"/>
  <c r="F10" i="18"/>
  <c r="G81" i="18"/>
  <c r="F81" i="18"/>
  <c r="G152" i="18"/>
  <c r="F152" i="18"/>
  <c r="G225" i="18"/>
  <c r="F225" i="18"/>
  <c r="G27" i="18"/>
  <c r="F27" i="18"/>
  <c r="G8" i="18"/>
  <c r="F8" i="18"/>
  <c r="G113" i="18"/>
  <c r="F113" i="18"/>
  <c r="G149" i="18"/>
  <c r="F149" i="18"/>
  <c r="G115" i="18"/>
  <c r="F115" i="18"/>
  <c r="G134" i="18"/>
  <c r="F134" i="18"/>
  <c r="G12" i="18"/>
  <c r="F12" i="18"/>
  <c r="G224" i="18"/>
  <c r="F224" i="18"/>
  <c r="G83" i="18"/>
  <c r="F83" i="18"/>
  <c r="G82" i="18"/>
  <c r="F82" i="18"/>
  <c r="G226" i="18"/>
  <c r="F226" i="18"/>
  <c r="G121" i="18"/>
  <c r="F121" i="18"/>
  <c r="G162" i="18"/>
  <c r="F162" i="18"/>
  <c r="G160" i="18"/>
  <c r="F160" i="18"/>
  <c r="G159" i="18"/>
  <c r="F159" i="18"/>
  <c r="G136" i="18"/>
  <c r="F136" i="18"/>
  <c r="G135" i="18"/>
  <c r="F135" i="18"/>
  <c r="G112" i="18"/>
  <c r="F112" i="18"/>
  <c r="F30" i="23"/>
  <c r="G30" i="23" s="1"/>
  <c r="F29" i="23"/>
  <c r="G29" i="23" s="1"/>
  <c r="F28" i="23"/>
  <c r="G28" i="23" s="1"/>
  <c r="F27" i="23"/>
  <c r="G27" i="23" s="1"/>
  <c r="F36" i="23"/>
  <c r="G36" i="23" s="1"/>
  <c r="F35" i="23"/>
  <c r="G35" i="23" s="1"/>
  <c r="F34" i="23"/>
  <c r="G34" i="23" s="1"/>
  <c r="F33" i="23"/>
  <c r="G33" i="23" s="1"/>
  <c r="F32" i="23"/>
  <c r="G32" i="23" s="1"/>
  <c r="F31" i="23"/>
  <c r="G31" i="23" s="1"/>
  <c r="F26" i="23"/>
  <c r="G26" i="23" s="1"/>
  <c r="F25" i="23"/>
  <c r="G25" i="23" s="1"/>
  <c r="F24" i="23"/>
  <c r="G24" i="23" s="1"/>
  <c r="F23" i="23"/>
  <c r="G23" i="23" s="1"/>
  <c r="F22" i="23"/>
  <c r="G22" i="23" s="1"/>
  <c r="F21" i="23"/>
  <c r="G21" i="23" s="1"/>
  <c r="F20" i="23"/>
  <c r="G20" i="23" s="1"/>
  <c r="F19" i="23"/>
  <c r="G19" i="23" s="1"/>
  <c r="F18" i="23"/>
  <c r="G18" i="23" s="1"/>
  <c r="F17" i="23"/>
  <c r="G17" i="23" s="1"/>
  <c r="F16" i="23"/>
  <c r="G16" i="23" s="1"/>
  <c r="F15" i="23"/>
  <c r="G15" i="23" s="1"/>
  <c r="F14" i="23"/>
  <c r="G14" i="23" s="1"/>
  <c r="F13" i="23"/>
  <c r="G13" i="23" s="1"/>
  <c r="F12" i="23"/>
  <c r="G12" i="23" s="1"/>
  <c r="F11" i="23"/>
  <c r="G11" i="23" s="1"/>
  <c r="F10" i="23"/>
  <c r="G10" i="23" s="1"/>
  <c r="F9" i="23"/>
  <c r="G9" i="23" s="1"/>
  <c r="F8" i="23"/>
  <c r="G8" i="23" s="1"/>
  <c r="F7" i="23"/>
  <c r="G7" i="23" s="1"/>
  <c r="F6" i="23"/>
  <c r="G6" i="23" s="1"/>
  <c r="F5" i="23"/>
  <c r="G5" i="23" s="1"/>
  <c r="F4" i="23"/>
  <c r="G4" i="23" s="1"/>
  <c r="F3" i="23"/>
  <c r="G3" i="23" s="1"/>
  <c r="F2" i="23"/>
  <c r="G2" i="23" s="1"/>
  <c r="F209" i="18"/>
  <c r="G209" i="18" s="1"/>
  <c r="F210" i="18"/>
  <c r="G210" i="18" s="1"/>
  <c r="F202" i="18"/>
  <c r="G202" i="18" s="1"/>
  <c r="F203" i="18"/>
  <c r="G203" i="18" s="1"/>
  <c r="F204" i="18"/>
  <c r="G204" i="18" s="1"/>
  <c r="F205" i="18"/>
  <c r="G205" i="18" s="1"/>
  <c r="F206" i="18"/>
  <c r="G206" i="18" s="1"/>
  <c r="F207" i="18"/>
  <c r="G207" i="18" s="1"/>
  <c r="F208" i="18"/>
  <c r="G208" i="18" s="1"/>
  <c r="F194" i="18"/>
  <c r="G194" i="18" s="1"/>
  <c r="F195" i="18"/>
  <c r="G195" i="18" s="1"/>
  <c r="F196" i="18"/>
  <c r="G196" i="18" s="1"/>
  <c r="F197" i="18"/>
  <c r="G197" i="18" s="1"/>
  <c r="F198" i="18"/>
  <c r="G198" i="18" s="1"/>
  <c r="F181" i="18"/>
  <c r="G181" i="18" s="1"/>
  <c r="F155" i="18"/>
  <c r="G155" i="18" s="1"/>
  <c r="F156" i="18"/>
  <c r="G156" i="18" s="1"/>
  <c r="F157" i="18"/>
  <c r="G157" i="18" s="1"/>
  <c r="F153" i="18"/>
  <c r="G153" i="18" s="1"/>
  <c r="F154" i="18"/>
  <c r="G154" i="18" s="1"/>
  <c r="F97" i="18"/>
  <c r="G97" i="18" s="1"/>
  <c r="F98" i="18"/>
  <c r="G98" i="18" s="1"/>
  <c r="F99" i="18"/>
  <c r="G99" i="18" s="1"/>
  <c r="F100" i="18"/>
  <c r="G100" i="18" s="1"/>
  <c r="F101" i="18"/>
  <c r="G101" i="18" s="1"/>
  <c r="F102" i="18"/>
  <c r="G102" i="18" s="1"/>
  <c r="F76" i="18"/>
  <c r="G76" i="18" s="1"/>
  <c r="F68" i="18"/>
  <c r="G68" i="18" s="1"/>
  <c r="F69" i="18"/>
  <c r="G69" i="18" s="1"/>
  <c r="F70" i="18"/>
  <c r="G70" i="18" s="1"/>
  <c r="F71" i="18"/>
  <c r="G71" i="18" s="1"/>
  <c r="F72" i="18"/>
  <c r="G72" i="18" s="1"/>
  <c r="F73" i="18"/>
  <c r="G73" i="18" s="1"/>
  <c r="F74" i="18"/>
  <c r="G74" i="18" s="1"/>
  <c r="F12" i="22"/>
  <c r="G12" i="22" s="1"/>
  <c r="F10" i="22"/>
  <c r="G10" i="22" s="1"/>
  <c r="F9" i="22"/>
  <c r="G9" i="22" s="1"/>
  <c r="F8" i="22"/>
  <c r="G8" i="22" s="1"/>
  <c r="F7" i="22"/>
  <c r="G7" i="22" s="1"/>
  <c r="F5" i="22"/>
  <c r="G5" i="22" s="1"/>
  <c r="F4" i="22"/>
  <c r="G4" i="22" s="1"/>
  <c r="F3" i="22"/>
  <c r="G3" i="22" s="1"/>
  <c r="F2" i="22"/>
  <c r="G2" i="22" s="1"/>
  <c r="F177" i="21"/>
  <c r="G177" i="21" s="1"/>
  <c r="F176" i="21"/>
  <c r="G176" i="21" s="1"/>
  <c r="F175" i="21"/>
  <c r="G175" i="21" s="1"/>
  <c r="F174" i="21"/>
  <c r="G174" i="21" s="1"/>
  <c r="F173" i="21"/>
  <c r="G173" i="21" s="1"/>
  <c r="F172" i="21"/>
  <c r="G172" i="21" s="1"/>
  <c r="F171" i="21"/>
  <c r="G171" i="21" s="1"/>
  <c r="F170" i="21"/>
  <c r="G170" i="21" s="1"/>
  <c r="F169" i="21"/>
  <c r="G169" i="21" s="1"/>
  <c r="F168" i="21"/>
  <c r="G168" i="21" s="1"/>
  <c r="F167" i="21"/>
  <c r="G167" i="21" s="1"/>
  <c r="F166" i="21"/>
  <c r="G166" i="21" s="1"/>
  <c r="F165" i="21"/>
  <c r="G165" i="21" s="1"/>
  <c r="F164" i="21"/>
  <c r="G164" i="21" s="1"/>
  <c r="F163" i="21"/>
  <c r="G163" i="21" s="1"/>
  <c r="F162" i="21"/>
  <c r="G162" i="21" s="1"/>
  <c r="F161" i="21"/>
  <c r="G161" i="21" s="1"/>
  <c r="F160" i="21"/>
  <c r="G160" i="21" s="1"/>
  <c r="F159" i="21"/>
  <c r="G159" i="21" s="1"/>
  <c r="F158" i="21"/>
  <c r="G158" i="21" s="1"/>
  <c r="F157" i="21"/>
  <c r="G157" i="21" s="1"/>
  <c r="F156" i="21"/>
  <c r="G156" i="21" s="1"/>
  <c r="F155" i="21"/>
  <c r="G155" i="21" s="1"/>
  <c r="F154" i="21"/>
  <c r="G154" i="21" s="1"/>
  <c r="F153" i="21"/>
  <c r="G153" i="21" s="1"/>
  <c r="F152" i="21"/>
  <c r="G152" i="21" s="1"/>
  <c r="F151" i="21"/>
  <c r="G151" i="21" s="1"/>
  <c r="F150" i="21"/>
  <c r="G150" i="21" s="1"/>
  <c r="F149" i="21"/>
  <c r="G149" i="21" s="1"/>
  <c r="F148" i="21"/>
  <c r="G148" i="21" s="1"/>
  <c r="F147" i="21"/>
  <c r="G147" i="21" s="1"/>
  <c r="F146" i="21"/>
  <c r="G146" i="21" s="1"/>
  <c r="F145" i="21"/>
  <c r="G145" i="21" s="1"/>
  <c r="F144" i="21"/>
  <c r="G144" i="21" s="1"/>
  <c r="F143" i="21"/>
  <c r="G143" i="21" s="1"/>
  <c r="F142" i="21"/>
  <c r="G142" i="21" s="1"/>
  <c r="F141" i="21"/>
  <c r="G141" i="21" s="1"/>
  <c r="F140" i="21"/>
  <c r="G140" i="21" s="1"/>
  <c r="F139" i="21"/>
  <c r="G139" i="21" s="1"/>
  <c r="F138" i="21"/>
  <c r="G138" i="21" s="1"/>
  <c r="F137" i="21"/>
  <c r="G137" i="21" s="1"/>
  <c r="F136" i="21"/>
  <c r="G136" i="21" s="1"/>
  <c r="F135" i="21"/>
  <c r="G135" i="21" s="1"/>
  <c r="F134" i="21"/>
  <c r="G134" i="21" s="1"/>
  <c r="F133" i="21"/>
  <c r="G133" i="21" s="1"/>
  <c r="F132" i="21"/>
  <c r="G132" i="21" s="1"/>
  <c r="F131" i="21"/>
  <c r="G131" i="21" s="1"/>
  <c r="F130" i="21"/>
  <c r="G130" i="21" s="1"/>
  <c r="F122" i="21"/>
  <c r="G122" i="21" s="1"/>
  <c r="F121" i="21"/>
  <c r="G121" i="21" s="1"/>
  <c r="F120" i="21"/>
  <c r="G120" i="21" s="1"/>
  <c r="F119" i="21"/>
  <c r="G119" i="21" s="1"/>
  <c r="F118" i="21"/>
  <c r="G118" i="21" s="1"/>
  <c r="F117" i="21"/>
  <c r="G117" i="21" s="1"/>
  <c r="F116" i="21"/>
  <c r="G116" i="21" s="1"/>
  <c r="F115" i="21"/>
  <c r="G115" i="21" s="1"/>
  <c r="F114" i="21"/>
  <c r="G114" i="21" s="1"/>
  <c r="F113" i="21"/>
  <c r="G113" i="21" s="1"/>
  <c r="F112" i="21"/>
  <c r="G112" i="21" s="1"/>
  <c r="F111" i="21"/>
  <c r="G111" i="21" s="1"/>
  <c r="F110" i="21"/>
  <c r="G110" i="21" s="1"/>
  <c r="F109" i="21"/>
  <c r="G109" i="21" s="1"/>
  <c r="F108" i="21"/>
  <c r="G108" i="21" s="1"/>
  <c r="F107" i="21"/>
  <c r="G107" i="21" s="1"/>
  <c r="F106" i="21"/>
  <c r="G106" i="21" s="1"/>
  <c r="F105" i="21"/>
  <c r="G105" i="21" s="1"/>
  <c r="F104" i="21"/>
  <c r="G104" i="21" s="1"/>
  <c r="F103" i="21"/>
  <c r="G103" i="21" s="1"/>
  <c r="F102" i="21"/>
  <c r="G102" i="21" s="1"/>
  <c r="F101" i="21"/>
  <c r="G101" i="21" s="1"/>
  <c r="F100" i="21"/>
  <c r="G100" i="21" s="1"/>
  <c r="F99" i="21"/>
  <c r="G99" i="21" s="1"/>
  <c r="F98" i="21"/>
  <c r="G98" i="21" s="1"/>
  <c r="F97" i="21"/>
  <c r="G97" i="21" s="1"/>
  <c r="F96" i="21"/>
  <c r="G96" i="21" s="1"/>
  <c r="F95" i="21"/>
  <c r="G95" i="21" s="1"/>
  <c r="F94" i="21"/>
  <c r="G94" i="21" s="1"/>
  <c r="F93" i="21"/>
  <c r="G93" i="21" s="1"/>
  <c r="F92" i="21"/>
  <c r="G92" i="21" s="1"/>
  <c r="F91" i="21"/>
  <c r="G91" i="21" s="1"/>
  <c r="F90" i="21"/>
  <c r="G90" i="21" s="1"/>
  <c r="F89" i="21"/>
  <c r="G89" i="21" s="1"/>
  <c r="F88" i="21"/>
  <c r="G88" i="21" s="1"/>
  <c r="F87" i="21"/>
  <c r="G87" i="21" s="1"/>
  <c r="F86" i="21"/>
  <c r="G86" i="21" s="1"/>
  <c r="F85" i="21"/>
  <c r="G85" i="21" s="1"/>
  <c r="F84" i="21"/>
  <c r="G84" i="21" s="1"/>
  <c r="F83" i="21"/>
  <c r="G83" i="21" s="1"/>
  <c r="F82" i="21"/>
  <c r="G82" i="21" s="1"/>
  <c r="F81" i="21"/>
  <c r="G81" i="21" s="1"/>
  <c r="F80" i="21"/>
  <c r="G80" i="21" s="1"/>
  <c r="F79" i="21"/>
  <c r="G79" i="21" s="1"/>
  <c r="F78" i="21"/>
  <c r="G78" i="21" s="1"/>
  <c r="F77" i="21"/>
  <c r="G77" i="21" s="1"/>
  <c r="F76" i="21"/>
  <c r="G76" i="21" s="1"/>
  <c r="F75" i="21"/>
  <c r="G75" i="21" s="1"/>
  <c r="F74" i="21"/>
  <c r="G74" i="21" s="1"/>
  <c r="F73" i="21"/>
  <c r="G73" i="21" s="1"/>
  <c r="F72" i="21"/>
  <c r="G72" i="21" s="1"/>
  <c r="F71" i="21"/>
  <c r="G71" i="21" s="1"/>
  <c r="F70" i="21"/>
  <c r="G70" i="21" s="1"/>
  <c r="F69" i="21"/>
  <c r="G69" i="21" s="1"/>
  <c r="F68" i="21"/>
  <c r="G68" i="21" s="1"/>
  <c r="F67" i="21"/>
  <c r="G67" i="21" s="1"/>
  <c r="F66" i="21"/>
  <c r="G66" i="21" s="1"/>
  <c r="F65" i="21"/>
  <c r="G65" i="21" s="1"/>
  <c r="F64" i="21"/>
  <c r="G64" i="21" s="1"/>
  <c r="F63" i="21"/>
  <c r="G63" i="21" s="1"/>
  <c r="F62" i="21"/>
  <c r="G62" i="21" s="1"/>
  <c r="F61" i="21"/>
  <c r="G61" i="21" s="1"/>
  <c r="F60" i="21"/>
  <c r="G60" i="21" s="1"/>
  <c r="F59" i="21"/>
  <c r="G59" i="21" s="1"/>
  <c r="F58" i="21"/>
  <c r="G58" i="21" s="1"/>
  <c r="F57" i="21"/>
  <c r="G57" i="21" s="1"/>
  <c r="F56" i="21"/>
  <c r="G56" i="21" s="1"/>
  <c r="F55" i="21"/>
  <c r="G55" i="21" s="1"/>
  <c r="F54" i="21"/>
  <c r="G54" i="21" s="1"/>
  <c r="F53" i="21"/>
  <c r="G53" i="21" s="1"/>
  <c r="F52" i="21"/>
  <c r="G52" i="21" s="1"/>
  <c r="F51" i="21"/>
  <c r="G51" i="21" s="1"/>
  <c r="F50" i="21"/>
  <c r="G50" i="21" s="1"/>
  <c r="F49" i="21"/>
  <c r="G49" i="21" s="1"/>
  <c r="F48" i="21"/>
  <c r="G48" i="21" s="1"/>
  <c r="F47" i="21"/>
  <c r="G47" i="21" s="1"/>
  <c r="F46" i="21"/>
  <c r="G46" i="21" s="1"/>
  <c r="F45" i="21"/>
  <c r="G45" i="21" s="1"/>
  <c r="F44" i="21"/>
  <c r="G44" i="21" s="1"/>
  <c r="F43" i="21"/>
  <c r="G43" i="21" s="1"/>
  <c r="F42" i="21"/>
  <c r="G42" i="21" s="1"/>
  <c r="F41" i="21"/>
  <c r="G41" i="21" s="1"/>
  <c r="F40" i="21"/>
  <c r="G40" i="21" s="1"/>
  <c r="F39" i="21"/>
  <c r="G39" i="21" s="1"/>
  <c r="F38" i="21"/>
  <c r="G38" i="21" s="1"/>
  <c r="F37" i="21"/>
  <c r="G37" i="21" s="1"/>
  <c r="F36" i="21"/>
  <c r="G36" i="21" s="1"/>
  <c r="F35" i="21"/>
  <c r="G35" i="21" s="1"/>
  <c r="F34" i="21"/>
  <c r="G34" i="21" s="1"/>
  <c r="F33" i="21"/>
  <c r="G33" i="21" s="1"/>
  <c r="F32" i="21"/>
  <c r="G32" i="21" s="1"/>
  <c r="F31" i="21"/>
  <c r="G31" i="21" s="1"/>
  <c r="F30" i="21"/>
  <c r="G30" i="21" s="1"/>
  <c r="F29" i="21"/>
  <c r="G29" i="21" s="1"/>
  <c r="F28" i="21"/>
  <c r="G28" i="21" s="1"/>
  <c r="F27" i="21"/>
  <c r="G27" i="21" s="1"/>
  <c r="F26" i="21"/>
  <c r="G26" i="21" s="1"/>
  <c r="F25" i="21"/>
  <c r="G25" i="21" s="1"/>
  <c r="F24" i="21"/>
  <c r="G24" i="21" s="1"/>
  <c r="F23" i="21"/>
  <c r="G23" i="21" s="1"/>
  <c r="F22" i="21"/>
  <c r="G22" i="21" s="1"/>
  <c r="F21" i="21"/>
  <c r="G21" i="21" s="1"/>
  <c r="F20" i="21"/>
  <c r="G20" i="21" s="1"/>
  <c r="F19" i="21"/>
  <c r="G19" i="21" s="1"/>
  <c r="F18" i="21"/>
  <c r="G18" i="21" s="1"/>
  <c r="F17" i="21"/>
  <c r="G17" i="21" s="1"/>
  <c r="F16" i="21"/>
  <c r="G16" i="21" s="1"/>
  <c r="F15" i="21"/>
  <c r="G15" i="21" s="1"/>
  <c r="F14" i="21"/>
  <c r="G14" i="21" s="1"/>
  <c r="F13" i="21"/>
  <c r="G13" i="21" s="1"/>
  <c r="F12" i="21"/>
  <c r="G12" i="21" s="1"/>
  <c r="F11" i="21"/>
  <c r="G11" i="21" s="1"/>
  <c r="F10" i="21"/>
  <c r="G10" i="21" s="1"/>
  <c r="F9" i="21"/>
  <c r="G9" i="21" s="1"/>
  <c r="F8" i="21"/>
  <c r="G8" i="21" s="1"/>
  <c r="F7" i="21"/>
  <c r="G7" i="21" s="1"/>
  <c r="F6" i="21"/>
  <c r="G6" i="21" s="1"/>
  <c r="F5" i="21"/>
  <c r="G5" i="21" s="1"/>
  <c r="F4" i="21"/>
  <c r="G4" i="21" s="1"/>
  <c r="F3" i="21"/>
  <c r="G3" i="21" s="1"/>
  <c r="F2" i="21"/>
  <c r="G2" i="21" s="1"/>
  <c r="F114" i="20"/>
  <c r="G114" i="20" s="1"/>
  <c r="F113" i="20"/>
  <c r="G113" i="20" s="1"/>
  <c r="F112" i="20"/>
  <c r="G112" i="20" s="1"/>
  <c r="F111" i="20"/>
  <c r="G111" i="20" s="1"/>
  <c r="F110" i="20"/>
  <c r="G110" i="20" s="1"/>
  <c r="F109" i="20"/>
  <c r="G109" i="20" s="1"/>
  <c r="F108" i="20"/>
  <c r="G108" i="20" s="1"/>
  <c r="F107" i="20"/>
  <c r="G107" i="20" s="1"/>
  <c r="F106" i="20"/>
  <c r="G106" i="20" s="1"/>
  <c r="F105" i="20"/>
  <c r="G105" i="20" s="1"/>
  <c r="F104" i="20"/>
  <c r="G104" i="20" s="1"/>
  <c r="F103" i="20"/>
  <c r="G103" i="20" s="1"/>
  <c r="F102" i="20"/>
  <c r="G102" i="20" s="1"/>
  <c r="F101" i="20"/>
  <c r="G101" i="20" s="1"/>
  <c r="F100" i="20"/>
  <c r="G100" i="20" s="1"/>
  <c r="F99" i="20"/>
  <c r="G99" i="20" s="1"/>
  <c r="F98" i="20"/>
  <c r="G98" i="20" s="1"/>
  <c r="F97" i="20"/>
  <c r="G97" i="20" s="1"/>
  <c r="F96" i="20"/>
  <c r="G96" i="20" s="1"/>
  <c r="F95" i="20"/>
  <c r="G95" i="20" s="1"/>
  <c r="F94" i="20"/>
  <c r="G94" i="20" s="1"/>
  <c r="F93" i="20"/>
  <c r="G93" i="20" s="1"/>
  <c r="F92" i="20"/>
  <c r="G92" i="20" s="1"/>
  <c r="F91" i="20"/>
  <c r="G91" i="20" s="1"/>
  <c r="F90" i="20"/>
  <c r="G90" i="20" s="1"/>
  <c r="F89" i="20"/>
  <c r="G89" i="20" s="1"/>
  <c r="F88" i="20"/>
  <c r="G88" i="20" s="1"/>
  <c r="F87" i="20"/>
  <c r="G87" i="20" s="1"/>
  <c r="F86" i="20"/>
  <c r="G86" i="20" s="1"/>
  <c r="F85" i="20"/>
  <c r="G85" i="20" s="1"/>
  <c r="F84" i="20"/>
  <c r="G84" i="20" s="1"/>
  <c r="F83" i="20"/>
  <c r="G83" i="20" s="1"/>
  <c r="F82" i="20"/>
  <c r="G82" i="20" s="1"/>
  <c r="F81" i="20"/>
  <c r="G81" i="20" s="1"/>
  <c r="F80" i="20"/>
  <c r="G80" i="20" s="1"/>
  <c r="F79" i="20"/>
  <c r="G79" i="20" s="1"/>
  <c r="F78" i="20"/>
  <c r="G78" i="20" s="1"/>
  <c r="F77" i="20"/>
  <c r="G77" i="20" s="1"/>
  <c r="F76" i="20"/>
  <c r="G76" i="20" s="1"/>
  <c r="F75" i="20"/>
  <c r="G75" i="20" s="1"/>
  <c r="F74" i="20"/>
  <c r="G74" i="20" s="1"/>
  <c r="F73" i="20"/>
  <c r="G73" i="20" s="1"/>
  <c r="F72" i="20"/>
  <c r="G72" i="20" s="1"/>
  <c r="F71" i="20"/>
  <c r="G71" i="20" s="1"/>
  <c r="F70" i="20"/>
  <c r="G70" i="20" s="1"/>
  <c r="F69" i="20"/>
  <c r="G69" i="20" s="1"/>
  <c r="F68" i="20"/>
  <c r="G68" i="20" s="1"/>
  <c r="F67" i="20"/>
  <c r="G67" i="20" s="1"/>
  <c r="F66" i="20"/>
  <c r="G66" i="20" s="1"/>
  <c r="F65" i="20"/>
  <c r="G65" i="20" s="1"/>
  <c r="F64" i="20"/>
  <c r="G64" i="20" s="1"/>
  <c r="F63" i="20"/>
  <c r="G63" i="20" s="1"/>
  <c r="F62" i="20"/>
  <c r="G62" i="20" s="1"/>
  <c r="F61" i="20"/>
  <c r="G61" i="20" s="1"/>
  <c r="F60" i="20"/>
  <c r="G60" i="20" s="1"/>
  <c r="F59" i="20"/>
  <c r="G59" i="20" s="1"/>
  <c r="F58" i="20"/>
  <c r="G58" i="20" s="1"/>
  <c r="F57" i="20"/>
  <c r="G57" i="20" s="1"/>
  <c r="F56" i="20"/>
  <c r="G56" i="20" s="1"/>
  <c r="F55" i="20"/>
  <c r="G55" i="20" s="1"/>
  <c r="F54" i="20"/>
  <c r="G54" i="20" s="1"/>
  <c r="F53" i="20"/>
  <c r="G53" i="20" s="1"/>
  <c r="F52" i="20"/>
  <c r="G52" i="20" s="1"/>
  <c r="F51" i="20"/>
  <c r="G51" i="20" s="1"/>
  <c r="F50" i="20"/>
  <c r="G50" i="20" s="1"/>
  <c r="F49" i="20"/>
  <c r="G49" i="20" s="1"/>
  <c r="F48" i="20"/>
  <c r="G48" i="20" s="1"/>
  <c r="F47" i="20"/>
  <c r="G47" i="20" s="1"/>
  <c r="F46" i="20"/>
  <c r="G46" i="20" s="1"/>
  <c r="F45" i="20"/>
  <c r="G45" i="20" s="1"/>
  <c r="F44" i="20"/>
  <c r="G44" i="20" s="1"/>
  <c r="F43" i="20"/>
  <c r="G43" i="20" s="1"/>
  <c r="F42" i="20"/>
  <c r="G42" i="20" s="1"/>
  <c r="F41" i="20"/>
  <c r="G41" i="20" s="1"/>
  <c r="F40" i="20"/>
  <c r="G40" i="20" s="1"/>
  <c r="F39" i="20"/>
  <c r="G39" i="20" s="1"/>
  <c r="F38" i="20"/>
  <c r="G38" i="20" s="1"/>
  <c r="F37" i="20"/>
  <c r="G37" i="20" s="1"/>
  <c r="F36" i="20"/>
  <c r="G36" i="20" s="1"/>
  <c r="F35" i="20"/>
  <c r="G35" i="20" s="1"/>
  <c r="F34" i="20"/>
  <c r="G34" i="20" s="1"/>
  <c r="F33" i="20"/>
  <c r="G33" i="20" s="1"/>
  <c r="F32" i="20"/>
  <c r="G32" i="20" s="1"/>
  <c r="F31" i="20"/>
  <c r="G31" i="20" s="1"/>
  <c r="F30" i="20"/>
  <c r="G30" i="20" s="1"/>
  <c r="F29" i="20"/>
  <c r="G29" i="20" s="1"/>
  <c r="F28" i="20"/>
  <c r="G28" i="20" s="1"/>
  <c r="F27" i="20"/>
  <c r="G27" i="20" s="1"/>
  <c r="F26" i="20"/>
  <c r="G26" i="20" s="1"/>
  <c r="F25" i="20"/>
  <c r="G25" i="20" s="1"/>
  <c r="F24" i="20"/>
  <c r="G24" i="20" s="1"/>
  <c r="F23" i="20"/>
  <c r="G23" i="20" s="1"/>
  <c r="F22" i="20"/>
  <c r="G22" i="20" s="1"/>
  <c r="F21" i="20"/>
  <c r="G21" i="20" s="1"/>
  <c r="F20" i="20"/>
  <c r="G20" i="20" s="1"/>
  <c r="F19" i="20"/>
  <c r="G19" i="20" s="1"/>
  <c r="F18" i="20"/>
  <c r="G18" i="20" s="1"/>
  <c r="F17" i="20"/>
  <c r="G17" i="20" s="1"/>
  <c r="F16" i="20"/>
  <c r="G16" i="20" s="1"/>
  <c r="F15" i="20"/>
  <c r="G15" i="20" s="1"/>
  <c r="F14" i="20"/>
  <c r="G14" i="20" s="1"/>
  <c r="F13" i="20"/>
  <c r="G13" i="20" s="1"/>
  <c r="F12" i="20"/>
  <c r="G12" i="20" s="1"/>
  <c r="F11" i="20"/>
  <c r="G11" i="20" s="1"/>
  <c r="F10" i="20"/>
  <c r="G10" i="20" s="1"/>
  <c r="F9" i="20"/>
  <c r="G9" i="20" s="1"/>
  <c r="F8" i="20"/>
  <c r="G8" i="20" s="1"/>
  <c r="F7" i="20"/>
  <c r="G7" i="20" s="1"/>
  <c r="F6" i="20"/>
  <c r="G6" i="20" s="1"/>
  <c r="F5" i="20"/>
  <c r="G5" i="20" s="1"/>
  <c r="F4" i="20"/>
  <c r="G4" i="20" s="1"/>
  <c r="F3" i="20"/>
  <c r="G3" i="20" s="1"/>
  <c r="F2" i="20"/>
  <c r="G2" i="20" s="1"/>
  <c r="F161" i="19"/>
  <c r="G161" i="19" s="1"/>
  <c r="F160" i="19"/>
  <c r="G160" i="19" s="1"/>
  <c r="F159" i="19"/>
  <c r="G159" i="19" s="1"/>
  <c r="F158" i="19"/>
  <c r="G158" i="19" s="1"/>
  <c r="F157" i="19"/>
  <c r="G157" i="19" s="1"/>
  <c r="F156" i="19"/>
  <c r="G156" i="19" s="1"/>
  <c r="F155" i="19"/>
  <c r="G155" i="19" s="1"/>
  <c r="F154" i="19"/>
  <c r="G154" i="19" s="1"/>
  <c r="F153" i="19"/>
  <c r="G153" i="19" s="1"/>
  <c r="F152" i="19"/>
  <c r="G152" i="19" s="1"/>
  <c r="F151" i="19"/>
  <c r="G151" i="19" s="1"/>
  <c r="F150" i="19"/>
  <c r="G150" i="19" s="1"/>
  <c r="F149" i="19"/>
  <c r="G149" i="19" s="1"/>
  <c r="F148" i="19"/>
  <c r="G148" i="19" s="1"/>
  <c r="F147" i="19"/>
  <c r="G147" i="19" s="1"/>
  <c r="F146" i="19"/>
  <c r="G146" i="19" s="1"/>
  <c r="F145" i="19"/>
  <c r="G145" i="19" s="1"/>
  <c r="F144" i="19"/>
  <c r="G144" i="19" s="1"/>
  <c r="F143" i="19"/>
  <c r="G143" i="19" s="1"/>
  <c r="F142" i="19"/>
  <c r="G142" i="19" s="1"/>
  <c r="F141" i="19"/>
  <c r="G141" i="19" s="1"/>
  <c r="F138" i="19"/>
  <c r="G138" i="19" s="1"/>
  <c r="F137" i="19"/>
  <c r="G137" i="19" s="1"/>
  <c r="F136" i="19"/>
  <c r="G136" i="19" s="1"/>
  <c r="F135" i="19"/>
  <c r="G135" i="19" s="1"/>
  <c r="F134" i="19"/>
  <c r="G134" i="19" s="1"/>
  <c r="F131" i="19"/>
  <c r="G131" i="19" s="1"/>
  <c r="F130" i="19"/>
  <c r="G130" i="19" s="1"/>
  <c r="F129" i="19"/>
  <c r="G129" i="19" s="1"/>
  <c r="F128" i="19"/>
  <c r="G128" i="19" s="1"/>
  <c r="F127" i="19"/>
  <c r="G127" i="19" s="1"/>
  <c r="F126" i="19"/>
  <c r="G126" i="19" s="1"/>
  <c r="F125" i="19"/>
  <c r="G125" i="19" s="1"/>
  <c r="F124" i="19"/>
  <c r="G124" i="19" s="1"/>
  <c r="F123" i="19"/>
  <c r="G123" i="19" s="1"/>
  <c r="F122" i="19"/>
  <c r="G122" i="19" s="1"/>
  <c r="F121" i="19"/>
  <c r="G121" i="19" s="1"/>
  <c r="F120" i="19"/>
  <c r="G120" i="19" s="1"/>
  <c r="F119" i="19"/>
  <c r="G119" i="19" s="1"/>
  <c r="F118" i="19"/>
  <c r="G118" i="19" s="1"/>
  <c r="F117" i="19"/>
  <c r="G117" i="19" s="1"/>
  <c r="F116" i="19"/>
  <c r="G116" i="19" s="1"/>
  <c r="F115" i="19"/>
  <c r="G115" i="19" s="1"/>
  <c r="F114" i="19"/>
  <c r="G114" i="19" s="1"/>
  <c r="F113" i="19"/>
  <c r="G113" i="19" s="1"/>
  <c r="F112" i="19"/>
  <c r="G112" i="19" s="1"/>
  <c r="F111" i="19"/>
  <c r="G111" i="19" s="1"/>
  <c r="F110" i="19"/>
  <c r="G110" i="19" s="1"/>
  <c r="F109" i="19"/>
  <c r="G109" i="19" s="1"/>
  <c r="F108" i="19"/>
  <c r="G108" i="19" s="1"/>
  <c r="F107" i="19"/>
  <c r="G107" i="19" s="1"/>
  <c r="F106" i="19"/>
  <c r="G106" i="19" s="1"/>
  <c r="F105" i="19"/>
  <c r="G105" i="19" s="1"/>
  <c r="F104" i="19"/>
  <c r="G104" i="19" s="1"/>
  <c r="F103" i="19"/>
  <c r="G103" i="19" s="1"/>
  <c r="F102" i="19"/>
  <c r="G102" i="19" s="1"/>
  <c r="F101" i="19"/>
  <c r="G101" i="19" s="1"/>
  <c r="F100" i="19"/>
  <c r="G100" i="19" s="1"/>
  <c r="F99" i="19"/>
  <c r="G99" i="19" s="1"/>
  <c r="F98" i="19"/>
  <c r="G98" i="19" s="1"/>
  <c r="F97" i="19"/>
  <c r="G97" i="19" s="1"/>
  <c r="F96" i="19"/>
  <c r="G96" i="19" s="1"/>
  <c r="F95" i="19"/>
  <c r="G95" i="19" s="1"/>
  <c r="F94" i="19"/>
  <c r="G94" i="19" s="1"/>
  <c r="F93" i="19"/>
  <c r="G93" i="19" s="1"/>
  <c r="F92" i="19"/>
  <c r="G92" i="19" s="1"/>
  <c r="F91" i="19"/>
  <c r="G91" i="19" s="1"/>
  <c r="F90" i="19"/>
  <c r="G90" i="19" s="1"/>
  <c r="F89" i="19"/>
  <c r="G89" i="19" s="1"/>
  <c r="F88" i="19"/>
  <c r="G88" i="19" s="1"/>
  <c r="F87" i="19"/>
  <c r="G87" i="19" s="1"/>
  <c r="F86" i="19"/>
  <c r="G86" i="19" s="1"/>
  <c r="F85" i="19"/>
  <c r="G85" i="19" s="1"/>
  <c r="F84" i="19"/>
  <c r="G84" i="19" s="1"/>
  <c r="F83" i="19"/>
  <c r="G83" i="19" s="1"/>
  <c r="F82" i="19"/>
  <c r="G82" i="19" s="1"/>
  <c r="F81" i="19"/>
  <c r="G81" i="19" s="1"/>
  <c r="F80" i="19"/>
  <c r="G80" i="19" s="1"/>
  <c r="F79" i="19"/>
  <c r="G79" i="19" s="1"/>
  <c r="F78" i="19"/>
  <c r="G78" i="19" s="1"/>
  <c r="F77" i="19"/>
  <c r="G77" i="19" s="1"/>
  <c r="F76" i="19"/>
  <c r="G76" i="19" s="1"/>
  <c r="F75" i="19"/>
  <c r="G75" i="19" s="1"/>
  <c r="F74" i="19"/>
  <c r="G74" i="19" s="1"/>
  <c r="F73" i="19"/>
  <c r="G73" i="19" s="1"/>
  <c r="F72" i="19"/>
  <c r="G72" i="19" s="1"/>
  <c r="F71" i="19"/>
  <c r="G71" i="19" s="1"/>
  <c r="F70" i="19"/>
  <c r="G70" i="19" s="1"/>
  <c r="F69" i="19"/>
  <c r="G69" i="19" s="1"/>
  <c r="F68" i="19"/>
  <c r="G68" i="19" s="1"/>
  <c r="F67" i="19"/>
  <c r="G67" i="19" s="1"/>
  <c r="F66" i="19"/>
  <c r="G66" i="19" s="1"/>
  <c r="F65" i="19"/>
  <c r="G65" i="19" s="1"/>
  <c r="F64" i="19"/>
  <c r="G64" i="19" s="1"/>
  <c r="F63" i="19"/>
  <c r="G63" i="19" s="1"/>
  <c r="F62" i="19"/>
  <c r="G62" i="19" s="1"/>
  <c r="F61" i="19"/>
  <c r="G61" i="19" s="1"/>
  <c r="F60" i="19"/>
  <c r="G60" i="19" s="1"/>
  <c r="F59" i="19"/>
  <c r="G59" i="19" s="1"/>
  <c r="F58" i="19"/>
  <c r="G58" i="19" s="1"/>
  <c r="F57" i="19"/>
  <c r="G57" i="19" s="1"/>
  <c r="F56" i="19"/>
  <c r="G56" i="19" s="1"/>
  <c r="F55" i="19"/>
  <c r="G55" i="19" s="1"/>
  <c r="F54" i="19"/>
  <c r="G54" i="19" s="1"/>
  <c r="F53" i="19"/>
  <c r="G53" i="19" s="1"/>
  <c r="F52" i="19"/>
  <c r="G52" i="19" s="1"/>
  <c r="F51" i="19"/>
  <c r="G51" i="19" s="1"/>
  <c r="F50" i="19"/>
  <c r="G50" i="19" s="1"/>
  <c r="F49" i="19"/>
  <c r="G49" i="19" s="1"/>
  <c r="F48" i="19"/>
  <c r="G48" i="19" s="1"/>
  <c r="F47" i="19"/>
  <c r="G47" i="19" s="1"/>
  <c r="F46" i="19"/>
  <c r="G46" i="19" s="1"/>
  <c r="F45" i="19"/>
  <c r="G45" i="19" s="1"/>
  <c r="F44" i="19"/>
  <c r="G44" i="19" s="1"/>
  <c r="F43" i="19"/>
  <c r="G43" i="19" s="1"/>
  <c r="F42" i="19"/>
  <c r="G42" i="19" s="1"/>
  <c r="F41" i="19"/>
  <c r="G41" i="19" s="1"/>
  <c r="F40" i="19"/>
  <c r="G40" i="19" s="1"/>
  <c r="F38" i="19"/>
  <c r="G38" i="19" s="1"/>
  <c r="F37" i="19"/>
  <c r="G37" i="19" s="1"/>
  <c r="F36" i="19"/>
  <c r="G36" i="19" s="1"/>
  <c r="F35" i="19"/>
  <c r="G35" i="19" s="1"/>
  <c r="F34" i="19"/>
  <c r="G34" i="19" s="1"/>
  <c r="F33" i="19"/>
  <c r="G33" i="19" s="1"/>
  <c r="F32" i="19"/>
  <c r="G32" i="19" s="1"/>
  <c r="F31" i="19"/>
  <c r="G31" i="19" s="1"/>
  <c r="F30" i="19"/>
  <c r="G30" i="19" s="1"/>
  <c r="F29" i="19"/>
  <c r="G29" i="19" s="1"/>
  <c r="F28" i="19"/>
  <c r="G28" i="19" s="1"/>
  <c r="F27" i="19"/>
  <c r="G27" i="19" s="1"/>
  <c r="F26" i="19"/>
  <c r="G26" i="19" s="1"/>
  <c r="F25" i="19"/>
  <c r="G25" i="19" s="1"/>
  <c r="F24" i="19"/>
  <c r="G24" i="19" s="1"/>
  <c r="F23" i="19"/>
  <c r="G23" i="19" s="1"/>
  <c r="F22" i="19"/>
  <c r="G22" i="19" s="1"/>
  <c r="F21" i="19"/>
  <c r="G21" i="19" s="1"/>
  <c r="F20" i="19"/>
  <c r="G20" i="19" s="1"/>
  <c r="F19" i="19"/>
  <c r="G19" i="19" s="1"/>
  <c r="F18" i="19"/>
  <c r="G18" i="19" s="1"/>
  <c r="F17" i="19"/>
  <c r="G17" i="19" s="1"/>
  <c r="F16" i="19"/>
  <c r="G16" i="19" s="1"/>
  <c r="F15" i="19"/>
  <c r="G15" i="19" s="1"/>
  <c r="F14" i="19"/>
  <c r="G14" i="19" s="1"/>
  <c r="F13" i="19"/>
  <c r="G13" i="19" s="1"/>
  <c r="F12" i="19"/>
  <c r="G12" i="19" s="1"/>
  <c r="F11" i="19"/>
  <c r="G11" i="19" s="1"/>
  <c r="F10" i="19"/>
  <c r="G10" i="19" s="1"/>
  <c r="F9" i="19"/>
  <c r="G9" i="19" s="1"/>
  <c r="F8" i="19"/>
  <c r="G8" i="19" s="1"/>
  <c r="F7" i="19"/>
  <c r="G7" i="19" s="1"/>
  <c r="F6" i="19"/>
  <c r="G6" i="19" s="1"/>
  <c r="F5" i="19"/>
  <c r="G5" i="19" s="1"/>
  <c r="F4" i="19"/>
  <c r="G4" i="19" s="1"/>
  <c r="F3" i="19"/>
  <c r="G3" i="19" s="1"/>
  <c r="F2" i="19"/>
  <c r="G2" i="19" s="1"/>
  <c r="F219" i="18"/>
  <c r="G219" i="18" s="1"/>
  <c r="F218" i="18"/>
  <c r="G218" i="18" s="1"/>
  <c r="F217" i="18"/>
  <c r="G217" i="18" s="1"/>
  <c r="F216" i="18"/>
  <c r="G216" i="18" s="1"/>
  <c r="F215" i="18"/>
  <c r="G215" i="18" s="1"/>
  <c r="F214" i="18"/>
  <c r="G214" i="18" s="1"/>
  <c r="F213" i="18"/>
  <c r="G213" i="18" s="1"/>
  <c r="F212" i="18"/>
  <c r="G212" i="18" s="1"/>
  <c r="F211" i="18"/>
  <c r="G211" i="18" s="1"/>
  <c r="F201" i="18"/>
  <c r="G201" i="18" s="1"/>
  <c r="F200" i="18"/>
  <c r="G200" i="18" s="1"/>
  <c r="F199" i="18"/>
  <c r="G199" i="18" s="1"/>
  <c r="F193" i="18"/>
  <c r="G193" i="18" s="1"/>
  <c r="F192" i="18"/>
  <c r="G192" i="18" s="1"/>
  <c r="F191" i="18"/>
  <c r="G191" i="18" s="1"/>
  <c r="F190" i="18"/>
  <c r="G190" i="18" s="1"/>
  <c r="F188" i="18"/>
  <c r="G188" i="18" s="1"/>
  <c r="F186" i="18"/>
  <c r="G186" i="18" s="1"/>
  <c r="F185" i="18"/>
  <c r="G185" i="18" s="1"/>
  <c r="F184" i="18"/>
  <c r="G184" i="18" s="1"/>
  <c r="F183" i="18"/>
  <c r="G183" i="18" s="1"/>
  <c r="F180" i="18"/>
  <c r="G180" i="18" s="1"/>
  <c r="F179" i="18"/>
  <c r="G179" i="18" s="1"/>
  <c r="F178" i="18"/>
  <c r="G178" i="18" s="1"/>
  <c r="F177" i="18"/>
  <c r="G177" i="18" s="1"/>
  <c r="F176" i="18"/>
  <c r="G176" i="18" s="1"/>
  <c r="F175" i="18"/>
  <c r="G175" i="18" s="1"/>
  <c r="F174" i="18"/>
  <c r="G174" i="18" s="1"/>
  <c r="F173" i="18"/>
  <c r="G173" i="18" s="1"/>
  <c r="F172" i="18"/>
  <c r="G172" i="18" s="1"/>
  <c r="F171" i="18"/>
  <c r="G171" i="18" s="1"/>
  <c r="F170" i="18"/>
  <c r="G170" i="18" s="1"/>
  <c r="F169" i="18"/>
  <c r="G169" i="18" s="1"/>
  <c r="F168" i="18"/>
  <c r="G168" i="18" s="1"/>
  <c r="F167" i="18"/>
  <c r="G167" i="18" s="1"/>
  <c r="F166" i="18"/>
  <c r="G166" i="18" s="1"/>
  <c r="F165" i="18"/>
  <c r="G165" i="18" s="1"/>
  <c r="F164" i="18"/>
  <c r="G164" i="18" s="1"/>
  <c r="F163" i="18"/>
  <c r="G163" i="18" s="1"/>
  <c r="F161" i="18"/>
  <c r="G161" i="18" s="1"/>
  <c r="F158" i="18"/>
  <c r="G158" i="18" s="1"/>
  <c r="F151" i="18"/>
  <c r="G151" i="18" s="1"/>
  <c r="F150" i="18"/>
  <c r="G150" i="18" s="1"/>
  <c r="F148" i="18"/>
  <c r="G148" i="18" s="1"/>
  <c r="F147" i="18"/>
  <c r="G147" i="18" s="1"/>
  <c r="F146" i="18"/>
  <c r="G146" i="18" s="1"/>
  <c r="F145" i="18"/>
  <c r="G145" i="18" s="1"/>
  <c r="F144" i="18"/>
  <c r="G144" i="18" s="1"/>
  <c r="F143" i="18"/>
  <c r="G143" i="18" s="1"/>
  <c r="F142" i="18"/>
  <c r="G142" i="18" s="1"/>
  <c r="F141" i="18"/>
  <c r="G141" i="18" s="1"/>
  <c r="F140" i="18"/>
  <c r="G140" i="18" s="1"/>
  <c r="F139" i="18"/>
  <c r="G139" i="18" s="1"/>
  <c r="F138" i="18"/>
  <c r="G138" i="18" s="1"/>
  <c r="F133" i="18"/>
  <c r="G133" i="18" s="1"/>
  <c r="F132" i="18"/>
  <c r="G132" i="18" s="1"/>
  <c r="F131" i="18"/>
  <c r="G131" i="18" s="1"/>
  <c r="F130" i="18"/>
  <c r="G130" i="18" s="1"/>
  <c r="F129" i="18"/>
  <c r="G129" i="18" s="1"/>
  <c r="F128" i="18"/>
  <c r="G128" i="18" s="1"/>
  <c r="F127" i="18"/>
  <c r="G127" i="18" s="1"/>
  <c r="F126" i="18"/>
  <c r="G126" i="18" s="1"/>
  <c r="F125" i="18"/>
  <c r="G125" i="18" s="1"/>
  <c r="F124" i="18"/>
  <c r="G124" i="18" s="1"/>
  <c r="F123" i="18"/>
  <c r="G123" i="18" s="1"/>
  <c r="F122" i="18"/>
  <c r="G122" i="18" s="1"/>
  <c r="F119" i="18"/>
  <c r="G119" i="18" s="1"/>
  <c r="F118" i="18"/>
  <c r="G118" i="18" s="1"/>
  <c r="F117" i="18"/>
  <c r="G117" i="18" s="1"/>
  <c r="F116" i="18"/>
  <c r="G116" i="18" s="1"/>
  <c r="F114" i="18"/>
  <c r="G114" i="18" s="1"/>
  <c r="F110" i="18"/>
  <c r="G110" i="18" s="1"/>
  <c r="F109" i="18"/>
  <c r="G109" i="18" s="1"/>
  <c r="F108" i="18"/>
  <c r="G108" i="18" s="1"/>
  <c r="F107" i="18"/>
  <c r="G107" i="18" s="1"/>
  <c r="F106" i="18"/>
  <c r="G106" i="18" s="1"/>
  <c r="F105" i="18"/>
  <c r="G105" i="18" s="1"/>
  <c r="F104" i="18"/>
  <c r="G104" i="18" s="1"/>
  <c r="F103" i="18"/>
  <c r="G103" i="18" s="1"/>
  <c r="F95" i="18"/>
  <c r="G95" i="18" s="1"/>
  <c r="F92" i="18"/>
  <c r="G92" i="18" s="1"/>
  <c r="F91" i="18"/>
  <c r="G91" i="18" s="1"/>
  <c r="F90" i="18"/>
  <c r="G90" i="18" s="1"/>
  <c r="F89" i="18"/>
  <c r="G89" i="18" s="1"/>
  <c r="F88" i="18"/>
  <c r="G88" i="18" s="1"/>
  <c r="F87" i="18"/>
  <c r="G87" i="18" s="1"/>
  <c r="F86" i="18"/>
  <c r="G86" i="18" s="1"/>
  <c r="F85" i="18"/>
  <c r="G85" i="18" s="1"/>
  <c r="F80" i="18"/>
  <c r="G80" i="18" s="1"/>
  <c r="F79" i="18"/>
  <c r="G79" i="18" s="1"/>
  <c r="F78" i="18"/>
  <c r="G78" i="18" s="1"/>
  <c r="F66" i="18"/>
  <c r="G66" i="18" s="1"/>
  <c r="F65" i="18"/>
  <c r="G65" i="18" s="1"/>
  <c r="F64" i="18"/>
  <c r="G64" i="18" s="1"/>
  <c r="F63" i="18"/>
  <c r="G63" i="18" s="1"/>
  <c r="F62" i="18"/>
  <c r="G62" i="18" s="1"/>
  <c r="F61" i="18"/>
  <c r="G61" i="18" s="1"/>
  <c r="F60" i="18"/>
  <c r="G60" i="18" s="1"/>
  <c r="F59" i="18"/>
  <c r="G59" i="18" s="1"/>
  <c r="F58" i="18"/>
  <c r="G58" i="18" s="1"/>
  <c r="F57" i="18"/>
  <c r="G57" i="18" s="1"/>
  <c r="F56" i="18"/>
  <c r="G56" i="18" s="1"/>
  <c r="F55" i="18"/>
  <c r="G55" i="18" s="1"/>
  <c r="F54" i="18"/>
  <c r="G54" i="18" s="1"/>
  <c r="F53" i="18"/>
  <c r="G53" i="18" s="1"/>
  <c r="F52" i="18"/>
  <c r="G52" i="18" s="1"/>
  <c r="F51" i="18"/>
  <c r="G51" i="18" s="1"/>
  <c r="F50" i="18"/>
  <c r="G50" i="18" s="1"/>
  <c r="F49" i="18"/>
  <c r="G49" i="18" s="1"/>
  <c r="F48" i="18"/>
  <c r="G48" i="18" s="1"/>
  <c r="F47" i="18"/>
  <c r="G47" i="18" s="1"/>
  <c r="F46" i="18"/>
  <c r="G46" i="18" s="1"/>
  <c r="F45" i="18"/>
  <c r="G45" i="18" s="1"/>
  <c r="F44" i="18"/>
  <c r="G44" i="18" s="1"/>
  <c r="F43" i="18"/>
  <c r="G43" i="18" s="1"/>
  <c r="F42" i="18"/>
  <c r="G42" i="18" s="1"/>
  <c r="F41" i="18"/>
  <c r="G41" i="18" s="1"/>
  <c r="F40" i="18"/>
  <c r="G40" i="18" s="1"/>
  <c r="F39" i="18"/>
  <c r="G39" i="18" s="1"/>
  <c r="F38" i="18"/>
  <c r="G38" i="18" s="1"/>
  <c r="F37" i="18"/>
  <c r="G37" i="18" s="1"/>
  <c r="F36" i="18"/>
  <c r="G36" i="18" s="1"/>
  <c r="F35" i="18"/>
  <c r="G35" i="18" s="1"/>
  <c r="F34" i="18"/>
  <c r="G34" i="18" s="1"/>
  <c r="F33" i="18"/>
  <c r="G33" i="18" s="1"/>
  <c r="F32" i="18"/>
  <c r="G32" i="18" s="1"/>
  <c r="F31" i="18"/>
  <c r="G31" i="18" s="1"/>
  <c r="F29" i="18"/>
  <c r="G29" i="18" s="1"/>
  <c r="F28" i="18"/>
  <c r="G28" i="18" s="1"/>
  <c r="F26" i="18"/>
  <c r="G26" i="18" s="1"/>
  <c r="F25" i="18"/>
  <c r="G25" i="18" s="1"/>
  <c r="F24" i="18"/>
  <c r="G24" i="18" s="1"/>
  <c r="F23" i="18"/>
  <c r="G23" i="18" s="1"/>
  <c r="F22" i="18"/>
  <c r="G22" i="18" s="1"/>
  <c r="F21" i="18"/>
  <c r="G21" i="18" s="1"/>
  <c r="F20" i="18"/>
  <c r="G20" i="18" s="1"/>
  <c r="F19" i="18"/>
  <c r="G19" i="18" s="1"/>
  <c r="F18" i="18"/>
  <c r="G18" i="18" s="1"/>
  <c r="F17" i="18"/>
  <c r="G17" i="18" s="1"/>
  <c r="F16" i="18"/>
  <c r="G16" i="18" s="1"/>
  <c r="F15" i="18"/>
  <c r="G15" i="18" s="1"/>
  <c r="F14" i="18"/>
  <c r="G14" i="18" s="1"/>
  <c r="F11" i="18"/>
  <c r="G11" i="18" s="1"/>
  <c r="F9" i="18"/>
  <c r="G9" i="18" s="1"/>
  <c r="F7" i="18"/>
  <c r="G7" i="18" s="1"/>
  <c r="F6" i="18"/>
  <c r="G6" i="18" s="1"/>
  <c r="F4" i="18"/>
  <c r="G4" i="18" s="1"/>
  <c r="F2" i="18"/>
  <c r="G2" i="18" s="1"/>
  <c r="G7" i="17"/>
  <c r="F7" i="17"/>
  <c r="G6" i="17"/>
  <c r="F6" i="17"/>
  <c r="G5" i="17"/>
  <c r="F5" i="17"/>
  <c r="G4" i="17"/>
  <c r="F4" i="17"/>
  <c r="G3" i="17"/>
  <c r="F3" i="17"/>
  <c r="G24" i="16"/>
  <c r="F24" i="16"/>
  <c r="G23" i="16"/>
  <c r="F23" i="16"/>
  <c r="G22" i="16"/>
  <c r="F22" i="16"/>
  <c r="G21" i="16"/>
  <c r="F21" i="16"/>
  <c r="G20" i="16"/>
  <c r="F20" i="16"/>
  <c r="G19" i="16"/>
  <c r="F19" i="16"/>
  <c r="G18" i="16"/>
  <c r="F18" i="16"/>
  <c r="G17" i="16"/>
  <c r="F17" i="16"/>
  <c r="G16" i="16"/>
  <c r="F16" i="16"/>
  <c r="G15" i="16"/>
  <c r="F15" i="16"/>
  <c r="G14" i="16"/>
  <c r="F14" i="16"/>
  <c r="G13" i="16"/>
  <c r="F13" i="16"/>
  <c r="G12" i="16"/>
  <c r="F12" i="16"/>
  <c r="G11" i="16"/>
  <c r="F11" i="16"/>
  <c r="G10" i="16"/>
  <c r="F10" i="16"/>
  <c r="G9" i="16"/>
  <c r="F9" i="16"/>
  <c r="G8" i="16"/>
  <c r="F8" i="16"/>
  <c r="G7" i="16"/>
  <c r="F7" i="16"/>
  <c r="G6" i="16"/>
  <c r="F6" i="16"/>
  <c r="G5" i="16"/>
  <c r="F5" i="16"/>
  <c r="G4" i="16"/>
  <c r="F4" i="16"/>
  <c r="G3" i="16"/>
  <c r="F3" i="16"/>
  <c r="G2" i="16"/>
  <c r="F2" i="16"/>
  <c r="F8" i="13" l="1"/>
  <c r="G8" i="13" s="1"/>
  <c r="F18" i="13"/>
  <c r="G18" i="13" s="1"/>
  <c r="F11" i="13"/>
  <c r="G11" i="13" s="1"/>
  <c r="F2" i="13"/>
  <c r="G2" i="13" s="1"/>
  <c r="F20" i="13"/>
  <c r="G20" i="13" s="1"/>
  <c r="F19" i="13"/>
  <c r="G19" i="13" s="1"/>
  <c r="F31" i="13"/>
  <c r="G31" i="13" s="1"/>
  <c r="F30" i="13"/>
  <c r="G30" i="13" s="1"/>
  <c r="F29" i="13"/>
  <c r="G29" i="13" s="1"/>
  <c r="F28" i="13"/>
  <c r="G28" i="13" s="1"/>
  <c r="F27" i="13"/>
  <c r="G27" i="13" s="1"/>
  <c r="F26" i="13"/>
  <c r="G26" i="13" s="1"/>
  <c r="F25" i="13"/>
  <c r="G25" i="13" s="1"/>
  <c r="F24" i="13"/>
  <c r="G24" i="13" s="1"/>
  <c r="F22" i="13"/>
  <c r="G22" i="13" s="1"/>
  <c r="F23" i="13"/>
  <c r="G23" i="13" s="1"/>
  <c r="F17" i="13"/>
  <c r="G17" i="13" s="1"/>
  <c r="F16" i="13"/>
  <c r="G16" i="13" s="1"/>
  <c r="F15" i="13"/>
  <c r="G15" i="13" s="1"/>
  <c r="F14" i="13"/>
  <c r="G14" i="13" s="1"/>
  <c r="F13" i="13"/>
  <c r="G13" i="13" s="1"/>
  <c r="F12" i="13"/>
  <c r="G12" i="13" s="1"/>
  <c r="F10" i="13"/>
  <c r="G10" i="13" s="1"/>
  <c r="F21" i="13"/>
  <c r="G21" i="13" s="1"/>
  <c r="F9" i="13"/>
  <c r="G9" i="13" s="1"/>
  <c r="F7" i="13"/>
  <c r="G7" i="13" s="1"/>
  <c r="F6" i="13"/>
  <c r="G6" i="13" s="1"/>
  <c r="F5" i="13"/>
  <c r="G5" i="13" s="1"/>
  <c r="F4" i="13"/>
  <c r="G4" i="13" s="1"/>
  <c r="F3" i="13"/>
  <c r="G3" i="13" s="1"/>
  <c r="F2" i="12"/>
  <c r="G2" i="12" s="1"/>
  <c r="F17" i="12"/>
  <c r="G17" i="12" s="1"/>
  <c r="F21" i="12"/>
  <c r="G21" i="12" s="1"/>
  <c r="F19" i="12"/>
  <c r="G19" i="12" s="1"/>
  <c r="F23" i="12"/>
  <c r="G23" i="12" s="1"/>
  <c r="F22" i="12"/>
  <c r="G22" i="12" s="1"/>
  <c r="F20" i="12"/>
  <c r="G20" i="12" s="1"/>
  <c r="F25" i="12"/>
  <c r="G25" i="12" s="1"/>
  <c r="F24" i="12"/>
  <c r="G24" i="12" s="1"/>
  <c r="F7" i="12"/>
  <c r="G7" i="12" s="1"/>
  <c r="F13" i="12"/>
  <c r="G13" i="12" s="1"/>
  <c r="F8" i="12"/>
  <c r="G8" i="12" s="1"/>
  <c r="F15" i="12"/>
  <c r="G15" i="12" s="1"/>
  <c r="F16" i="12"/>
  <c r="G16" i="12" s="1"/>
  <c r="F5" i="12"/>
  <c r="G5" i="12" s="1"/>
  <c r="F9" i="12"/>
  <c r="G9" i="12" s="1"/>
  <c r="F18" i="12"/>
  <c r="G18" i="12" s="1"/>
  <c r="F10" i="12"/>
  <c r="G10" i="12" s="1"/>
  <c r="F11" i="12"/>
  <c r="G11" i="12" s="1"/>
  <c r="F26" i="12"/>
  <c r="G26" i="12" s="1"/>
  <c r="F44" i="12"/>
  <c r="G44" i="12" s="1"/>
  <c r="F43" i="12"/>
  <c r="G43" i="12" s="1"/>
  <c r="F42" i="12"/>
  <c r="G42" i="12" s="1"/>
  <c r="F41" i="12"/>
  <c r="G41" i="12" s="1"/>
  <c r="F40" i="12"/>
  <c r="G40" i="12" s="1"/>
  <c r="F39" i="12"/>
  <c r="G39" i="12" s="1"/>
  <c r="F38" i="12"/>
  <c r="G38" i="12" s="1"/>
  <c r="F37" i="12"/>
  <c r="G37" i="12" s="1"/>
  <c r="F36" i="12"/>
  <c r="G36" i="12" s="1"/>
  <c r="F35" i="12"/>
  <c r="G35" i="12" s="1"/>
  <c r="F45" i="12"/>
  <c r="G45" i="12" s="1"/>
  <c r="F34" i="12"/>
  <c r="G34" i="12" s="1"/>
  <c r="F33" i="12"/>
  <c r="G33" i="12" s="1"/>
  <c r="F32" i="12"/>
  <c r="G32" i="12" s="1"/>
  <c r="F31" i="12"/>
  <c r="G31" i="12" s="1"/>
  <c r="F30" i="12"/>
  <c r="G30" i="12" s="1"/>
  <c r="F29" i="12"/>
  <c r="G29" i="12" s="1"/>
  <c r="F28" i="12"/>
  <c r="G28" i="12" s="1"/>
  <c r="F27" i="12"/>
  <c r="G27" i="12" s="1"/>
  <c r="F14" i="12"/>
  <c r="G14" i="12" s="1"/>
  <c r="F12" i="12"/>
  <c r="G12" i="12" s="1"/>
  <c r="F6" i="12"/>
  <c r="G6" i="12" s="1"/>
  <c r="F4" i="12"/>
  <c r="G4" i="12" s="1"/>
  <c r="F3" i="12"/>
  <c r="G3" i="12" s="1"/>
  <c r="F45" i="9"/>
  <c r="G45" i="9" s="1"/>
  <c r="F56" i="9"/>
  <c r="G56" i="9" s="1"/>
  <c r="F54" i="9"/>
  <c r="G54" i="9" s="1"/>
  <c r="F48" i="9"/>
  <c r="G48" i="9" s="1"/>
  <c r="F55" i="9"/>
  <c r="G55" i="9" s="1"/>
  <c r="F46" i="9"/>
  <c r="G46" i="9" s="1"/>
  <c r="F43" i="9"/>
  <c r="G43" i="9" s="1"/>
  <c r="F51" i="9"/>
  <c r="G51" i="9" s="1"/>
  <c r="F47" i="9"/>
  <c r="G47" i="9" s="1"/>
  <c r="F52" i="9"/>
  <c r="G52" i="9" s="1"/>
  <c r="F44" i="9"/>
  <c r="G44" i="9" s="1"/>
  <c r="F49" i="9"/>
  <c r="G49" i="9" s="1"/>
  <c r="F53" i="9"/>
  <c r="G53" i="9" s="1"/>
  <c r="F50" i="9"/>
  <c r="G50" i="9" s="1"/>
  <c r="F42" i="9"/>
  <c r="G42" i="9" s="1"/>
  <c r="F34" i="9"/>
  <c r="G34" i="9" s="1"/>
  <c r="F13" i="9"/>
  <c r="G13" i="9" s="1"/>
  <c r="F30" i="9"/>
  <c r="G30" i="9" s="1"/>
  <c r="F28" i="9"/>
  <c r="G28" i="9" s="1"/>
  <c r="F29" i="9"/>
  <c r="G29" i="9" s="1"/>
  <c r="F25" i="9"/>
  <c r="G25" i="9" s="1"/>
  <c r="F9" i="9"/>
  <c r="G9" i="9" s="1"/>
  <c r="F21" i="9"/>
  <c r="G21" i="9" s="1"/>
  <c r="F31" i="9"/>
  <c r="G31" i="9" s="1"/>
  <c r="F37" i="9"/>
  <c r="G37" i="9" s="1"/>
  <c r="F19" i="9"/>
  <c r="G19" i="9" s="1"/>
  <c r="F33" i="9"/>
  <c r="G33" i="9" s="1"/>
  <c r="F2" i="9"/>
  <c r="G2" i="9" s="1"/>
  <c r="F15" i="9"/>
  <c r="G15" i="9" s="1"/>
  <c r="F39" i="9"/>
  <c r="G39" i="9" s="1"/>
  <c r="F11" i="9"/>
  <c r="G11" i="9" s="1"/>
  <c r="F22" i="9"/>
  <c r="G22" i="9" s="1"/>
  <c r="F3" i="9"/>
  <c r="G3" i="9" s="1"/>
  <c r="F5" i="9"/>
  <c r="G5" i="9" s="1"/>
  <c r="F26" i="9"/>
  <c r="G26" i="9" s="1"/>
  <c r="F7" i="9"/>
  <c r="G7" i="9" s="1"/>
  <c r="F24" i="9"/>
  <c r="G24" i="9" s="1"/>
  <c r="F4" i="9"/>
  <c r="G4" i="9" s="1"/>
  <c r="F18" i="9"/>
  <c r="G18" i="9" s="1"/>
  <c r="F20" i="9"/>
  <c r="G20" i="9" s="1"/>
  <c r="F38" i="9"/>
  <c r="G38" i="9" s="1"/>
  <c r="F27" i="9"/>
  <c r="G27" i="9" s="1"/>
  <c r="F16" i="9"/>
  <c r="G16" i="9" s="1"/>
  <c r="F32" i="9"/>
  <c r="G32" i="9" s="1"/>
  <c r="F40" i="9"/>
  <c r="G40" i="9" s="1"/>
  <c r="F8" i="9"/>
  <c r="G8" i="9" s="1"/>
  <c r="F14" i="9"/>
  <c r="G14" i="9" s="1"/>
  <c r="F10" i="9"/>
  <c r="G10" i="9" s="1"/>
  <c r="F12" i="9"/>
  <c r="G12" i="9" s="1"/>
  <c r="F17" i="9"/>
  <c r="G17" i="9" s="1"/>
  <c r="F6" i="9"/>
  <c r="G6" i="9" s="1"/>
  <c r="F41" i="9"/>
  <c r="G41" i="9" s="1"/>
  <c r="F36" i="9"/>
  <c r="G36" i="9" s="1"/>
  <c r="F23" i="9"/>
  <c r="G23" i="9" s="1"/>
  <c r="F35" i="9"/>
  <c r="G35" i="9" s="1"/>
  <c r="F18" i="7"/>
  <c r="G18" i="7" s="1"/>
  <c r="F21" i="7"/>
  <c r="G21" i="7" s="1"/>
  <c r="F16" i="7"/>
  <c r="G16" i="7" s="1"/>
  <c r="F23" i="7"/>
  <c r="G23" i="7" s="1"/>
  <c r="F20" i="7"/>
  <c r="G20" i="7" s="1"/>
  <c r="F19" i="7"/>
  <c r="G19" i="7" s="1"/>
  <c r="F22" i="7"/>
  <c r="G22" i="7" s="1"/>
  <c r="F17" i="7"/>
  <c r="G17" i="7" s="1"/>
  <c r="F105" i="7"/>
  <c r="G105" i="7" s="1"/>
  <c r="F36" i="7"/>
  <c r="G36" i="7" s="1"/>
  <c r="F87" i="7"/>
  <c r="G87" i="7" s="1"/>
  <c r="F24" i="7"/>
  <c r="G24" i="7" s="1"/>
  <c r="F72" i="7"/>
  <c r="G72" i="7" s="1"/>
  <c r="F66" i="7"/>
  <c r="G66" i="7" s="1"/>
  <c r="F92" i="7"/>
  <c r="G92" i="7" s="1"/>
  <c r="F97" i="7"/>
  <c r="G97" i="7" s="1"/>
  <c r="F88" i="7"/>
  <c r="G88" i="7" s="1"/>
  <c r="F68" i="7"/>
  <c r="G68" i="7" s="1"/>
  <c r="F61" i="7"/>
  <c r="G61" i="7" s="1"/>
  <c r="F81" i="7"/>
  <c r="G81" i="7" s="1"/>
  <c r="F104" i="7"/>
  <c r="G104" i="7" s="1"/>
  <c r="F42" i="7"/>
  <c r="G42" i="7" s="1"/>
  <c r="F99" i="7"/>
  <c r="G99" i="7" s="1"/>
  <c r="F79" i="7"/>
  <c r="G79" i="7" s="1"/>
  <c r="F90" i="7"/>
  <c r="G90" i="7" s="1"/>
  <c r="F52" i="7"/>
  <c r="G52" i="7" s="1"/>
  <c r="F71" i="7"/>
  <c r="G71" i="7" s="1"/>
  <c r="F65" i="7"/>
  <c r="G65" i="7" s="1"/>
  <c r="F60" i="7"/>
  <c r="G60" i="7" s="1"/>
  <c r="F103" i="7"/>
  <c r="G103" i="7" s="1"/>
  <c r="F54" i="7"/>
  <c r="G54" i="7" s="1"/>
  <c r="F32" i="7"/>
  <c r="G32" i="7" s="1"/>
  <c r="F69" i="7"/>
  <c r="G69" i="7" s="1"/>
  <c r="F93" i="7"/>
  <c r="G93" i="7" s="1"/>
  <c r="F95" i="7"/>
  <c r="G95" i="7" s="1"/>
  <c r="F51" i="7"/>
  <c r="G51" i="7" s="1"/>
  <c r="F56" i="7"/>
  <c r="G56" i="7" s="1"/>
  <c r="F83" i="7"/>
  <c r="G83" i="7" s="1"/>
  <c r="F76" i="7"/>
  <c r="G76" i="7" s="1"/>
  <c r="F53" i="7"/>
  <c r="G53" i="7" s="1"/>
  <c r="F46" i="7"/>
  <c r="G46" i="7" s="1"/>
  <c r="F33" i="7"/>
  <c r="G33" i="7" s="1"/>
  <c r="F67" i="7"/>
  <c r="G67" i="7" s="1"/>
  <c r="F48" i="7"/>
  <c r="G48" i="7" s="1"/>
  <c r="F74" i="7"/>
  <c r="G74" i="7" s="1"/>
  <c r="F37" i="7"/>
  <c r="G37" i="7" s="1"/>
  <c r="F100" i="7"/>
  <c r="G100" i="7" s="1"/>
  <c r="F102" i="7"/>
  <c r="G102" i="7" s="1"/>
  <c r="F73" i="7"/>
  <c r="G73" i="7" s="1"/>
  <c r="F43" i="7"/>
  <c r="G43" i="7" s="1"/>
  <c r="F29" i="7"/>
  <c r="G29" i="7" s="1"/>
  <c r="F49" i="7"/>
  <c r="G49" i="7" s="1"/>
  <c r="F78" i="7"/>
  <c r="G78" i="7" s="1"/>
  <c r="F30" i="7"/>
  <c r="G30" i="7" s="1"/>
  <c r="F98" i="7"/>
  <c r="G98" i="7" s="1"/>
  <c r="F101" i="7"/>
  <c r="G101" i="7" s="1"/>
  <c r="F96" i="7"/>
  <c r="G96" i="7" s="1"/>
  <c r="F94" i="7"/>
  <c r="G94" i="7" s="1"/>
  <c r="F91" i="7"/>
  <c r="G91" i="7" s="1"/>
  <c r="F89" i="7"/>
  <c r="G89" i="7" s="1"/>
  <c r="F86" i="7"/>
  <c r="G86" i="7" s="1"/>
  <c r="F85" i="7"/>
  <c r="G85" i="7" s="1"/>
  <c r="F84" i="7"/>
  <c r="G84" i="7" s="1"/>
  <c r="F82" i="7"/>
  <c r="G82" i="7" s="1"/>
  <c r="F80" i="7"/>
  <c r="G80" i="7" s="1"/>
  <c r="F77" i="7"/>
  <c r="G77" i="7" s="1"/>
  <c r="F75" i="7"/>
  <c r="G75" i="7" s="1"/>
  <c r="F70" i="7"/>
  <c r="G70" i="7" s="1"/>
  <c r="F64" i="7"/>
  <c r="G64" i="7" s="1"/>
  <c r="F63" i="7"/>
  <c r="G63" i="7" s="1"/>
  <c r="F62" i="7"/>
  <c r="G62" i="7" s="1"/>
  <c r="F55" i="7"/>
  <c r="G55" i="7" s="1"/>
  <c r="F59" i="7"/>
  <c r="G59" i="7" s="1"/>
  <c r="F57" i="7"/>
  <c r="G57" i="7" s="1"/>
  <c r="F58" i="7"/>
  <c r="G58" i="7" s="1"/>
  <c r="F50" i="7"/>
  <c r="G50" i="7" s="1"/>
  <c r="F47" i="7"/>
  <c r="G47" i="7" s="1"/>
  <c r="F45" i="7"/>
  <c r="G45" i="7" s="1"/>
  <c r="F44" i="7"/>
  <c r="G44" i="7" s="1"/>
  <c r="F41" i="7"/>
  <c r="G41" i="7" s="1"/>
  <c r="F39" i="7"/>
  <c r="G39" i="7" s="1"/>
  <c r="F40" i="7"/>
  <c r="G40" i="7" s="1"/>
  <c r="F38" i="7"/>
  <c r="G38" i="7" s="1"/>
  <c r="F35" i="7"/>
  <c r="G35" i="7" s="1"/>
  <c r="F34" i="7"/>
  <c r="G34" i="7" s="1"/>
  <c r="G31" i="7"/>
  <c r="F31" i="7"/>
  <c r="G28" i="7"/>
  <c r="F28" i="7"/>
  <c r="G27" i="7"/>
  <c r="F27" i="7"/>
  <c r="G26" i="7"/>
  <c r="F26" i="7"/>
  <c r="G25" i="7"/>
  <c r="F25" i="7"/>
  <c r="G5" i="7"/>
  <c r="F5" i="7"/>
  <c r="G2" i="7"/>
  <c r="F2" i="7"/>
  <c r="G4" i="7"/>
  <c r="F4" i="7"/>
  <c r="G10" i="7"/>
  <c r="F10" i="7"/>
  <c r="G11" i="7"/>
  <c r="F11" i="7"/>
  <c r="F7" i="7"/>
  <c r="G7" i="7" s="1"/>
  <c r="F12" i="7"/>
  <c r="G12" i="7" s="1"/>
  <c r="F15" i="7"/>
  <c r="G15" i="7" s="1"/>
  <c r="F3" i="7"/>
  <c r="G3" i="7" s="1"/>
  <c r="F14" i="7"/>
  <c r="G14" i="7" s="1"/>
  <c r="F9" i="7"/>
  <c r="G9" i="7" s="1"/>
  <c r="F6" i="7"/>
  <c r="G6" i="7" s="1"/>
  <c r="F8" i="7"/>
  <c r="G8" i="7" s="1"/>
  <c r="F13" i="7"/>
  <c r="G13" i="7" s="1"/>
  <c r="F125" i="5"/>
  <c r="G125" i="5" s="1"/>
  <c r="F121" i="5"/>
  <c r="G121" i="5" s="1"/>
  <c r="F126" i="5"/>
  <c r="G126" i="5" s="1"/>
  <c r="F116" i="5"/>
  <c r="G116" i="5" s="1"/>
  <c r="F115" i="5"/>
  <c r="G115" i="5" s="1"/>
  <c r="F79" i="5"/>
  <c r="G79" i="5" s="1"/>
  <c r="F55" i="5"/>
  <c r="G55" i="5" s="1"/>
  <c r="F77" i="5"/>
  <c r="G77" i="5" s="1"/>
  <c r="F122" i="5"/>
  <c r="G122" i="5" s="1"/>
  <c r="F124" i="5"/>
  <c r="G124" i="5" s="1"/>
  <c r="F82" i="5"/>
  <c r="G82" i="5" s="1"/>
  <c r="F118" i="5"/>
  <c r="G118" i="5" s="1"/>
  <c r="F74" i="5"/>
  <c r="G74" i="5" s="1"/>
  <c r="F73" i="5"/>
  <c r="G73" i="5" s="1"/>
  <c r="F114" i="5"/>
  <c r="G114" i="5" s="1"/>
  <c r="F113" i="5"/>
  <c r="G113" i="5" s="1"/>
  <c r="F131" i="5"/>
  <c r="G131" i="5" s="1"/>
  <c r="F130" i="5"/>
  <c r="G130" i="5" s="1"/>
  <c r="F127" i="5"/>
  <c r="G127" i="5" s="1"/>
  <c r="F76" i="5"/>
  <c r="G76" i="5" s="1"/>
  <c r="F133" i="5"/>
  <c r="G133" i="5" s="1"/>
  <c r="F120" i="5"/>
  <c r="G120" i="5" s="1"/>
  <c r="F134" i="5"/>
  <c r="G134" i="5" s="1"/>
  <c r="F132" i="5"/>
  <c r="G132" i="5" s="1"/>
  <c r="F129" i="5"/>
  <c r="G129" i="5" s="1"/>
  <c r="F128" i="5"/>
  <c r="G128" i="5" s="1"/>
  <c r="F123" i="5"/>
  <c r="G123" i="5" s="1"/>
  <c r="F135" i="5"/>
  <c r="G135" i="5" s="1"/>
  <c r="F119" i="5"/>
  <c r="G119" i="5" s="1"/>
  <c r="F117" i="5"/>
  <c r="G117" i="5" s="1"/>
  <c r="F10" i="5"/>
  <c r="G10" i="5" s="1"/>
  <c r="F6" i="5"/>
  <c r="G6" i="5" s="1"/>
  <c r="F137" i="5"/>
  <c r="G137" i="5" s="1"/>
  <c r="F33" i="5"/>
  <c r="G33" i="5" s="1"/>
  <c r="F16" i="5"/>
  <c r="G16" i="5" s="1"/>
  <c r="F93" i="5"/>
  <c r="G93" i="5" s="1"/>
  <c r="F15" i="5"/>
  <c r="G15" i="5" s="1"/>
  <c r="F13" i="5"/>
  <c r="G13" i="5" s="1"/>
  <c r="F12" i="5"/>
  <c r="G12" i="5" s="1"/>
  <c r="F140" i="5"/>
  <c r="G140" i="5" s="1"/>
  <c r="F102" i="5"/>
  <c r="G102" i="5" s="1"/>
  <c r="F138" i="5"/>
  <c r="G138" i="5" s="1"/>
  <c r="F136" i="5"/>
  <c r="G136" i="5" s="1"/>
  <c r="F98" i="5"/>
  <c r="G98" i="5" s="1"/>
  <c r="F139" i="5"/>
  <c r="G139" i="5" s="1"/>
  <c r="F14" i="5"/>
  <c r="G14" i="5" s="1"/>
  <c r="F17" i="5"/>
  <c r="G17" i="5" s="1"/>
  <c r="F37" i="5"/>
  <c r="G37" i="5" s="1"/>
  <c r="F94" i="5"/>
  <c r="G94" i="5" s="1"/>
  <c r="F51" i="5"/>
  <c r="G51" i="5" s="1"/>
  <c r="F100" i="5"/>
  <c r="G100" i="5" s="1"/>
  <c r="F30" i="5"/>
  <c r="G30" i="5" s="1"/>
  <c r="F84" i="5"/>
  <c r="G84" i="5" s="1"/>
  <c r="F101" i="5"/>
  <c r="G101" i="5" s="1"/>
  <c r="F107" i="5"/>
  <c r="G107" i="5" s="1"/>
  <c r="F112" i="5"/>
  <c r="G112" i="5" s="1"/>
  <c r="F111" i="5"/>
  <c r="G111" i="5" s="1"/>
  <c r="F110" i="5"/>
  <c r="G110" i="5" s="1"/>
  <c r="F109" i="5"/>
  <c r="G109" i="5" s="1"/>
  <c r="F108" i="5"/>
  <c r="G108" i="5" s="1"/>
  <c r="F106" i="5"/>
  <c r="G106" i="5" s="1"/>
  <c r="F105" i="5"/>
  <c r="G105" i="5" s="1"/>
  <c r="F104" i="5"/>
  <c r="G104" i="5" s="1"/>
  <c r="F99" i="5"/>
  <c r="G99" i="5" s="1"/>
  <c r="F103" i="5"/>
  <c r="G103" i="5" s="1"/>
  <c r="F97" i="5"/>
  <c r="G97" i="5" s="1"/>
  <c r="F96" i="5"/>
  <c r="G96" i="5" s="1"/>
  <c r="F95" i="5"/>
  <c r="G95" i="5" s="1"/>
  <c r="F92" i="5"/>
  <c r="G92" i="5" s="1"/>
  <c r="F91" i="5"/>
  <c r="G91" i="5" s="1"/>
  <c r="F90" i="5"/>
  <c r="G90" i="5" s="1"/>
  <c r="F89" i="5"/>
  <c r="G89" i="5" s="1"/>
  <c r="F88" i="5"/>
  <c r="G88" i="5" s="1"/>
  <c r="F87" i="5"/>
  <c r="G87" i="5" s="1"/>
  <c r="F86" i="5"/>
  <c r="G86" i="5" s="1"/>
  <c r="F85" i="5"/>
  <c r="G85" i="5" s="1"/>
  <c r="F83" i="5"/>
  <c r="G83" i="5" s="1"/>
  <c r="F75" i="5"/>
  <c r="G75" i="5" s="1"/>
  <c r="F81" i="5"/>
  <c r="G81" i="5" s="1"/>
  <c r="F80" i="5"/>
  <c r="G80" i="5" s="1"/>
  <c r="F78" i="5"/>
  <c r="G78" i="5" s="1"/>
  <c r="F72" i="5"/>
  <c r="G72" i="5" s="1"/>
  <c r="F70" i="5"/>
  <c r="G70" i="5" s="1"/>
  <c r="F71" i="5"/>
  <c r="G71" i="5" s="1"/>
  <c r="F68" i="5"/>
  <c r="G68" i="5" s="1"/>
  <c r="F67" i="5"/>
  <c r="G67" i="5" s="1"/>
  <c r="F66" i="5"/>
  <c r="G66" i="5" s="1"/>
  <c r="F65" i="5"/>
  <c r="G65" i="5" s="1"/>
  <c r="F64" i="5"/>
  <c r="G64" i="5" s="1"/>
  <c r="F63" i="5"/>
  <c r="G63" i="5" s="1"/>
  <c r="F62" i="5"/>
  <c r="G62" i="5" s="1"/>
  <c r="F61" i="5"/>
  <c r="G61" i="5" s="1"/>
  <c r="F60" i="5"/>
  <c r="G60" i="5" s="1"/>
  <c r="F59" i="5"/>
  <c r="G59" i="5" s="1"/>
  <c r="F57" i="5"/>
  <c r="G57" i="5" s="1"/>
  <c r="F58" i="5"/>
  <c r="G58" i="5" s="1"/>
  <c r="F56" i="5"/>
  <c r="G56" i="5" s="1"/>
  <c r="F54" i="5"/>
  <c r="G54" i="5" s="1"/>
  <c r="F53" i="5"/>
  <c r="G53" i="5" s="1"/>
  <c r="F52" i="5"/>
  <c r="G52" i="5" s="1"/>
  <c r="F69" i="5"/>
  <c r="G69" i="5" s="1"/>
  <c r="F50" i="5"/>
  <c r="G50" i="5" s="1"/>
  <c r="F49" i="5"/>
  <c r="G49" i="5" s="1"/>
  <c r="F48" i="5"/>
  <c r="G48" i="5" s="1"/>
  <c r="F47" i="5"/>
  <c r="G47" i="5" s="1"/>
  <c r="F46" i="5"/>
  <c r="G46" i="5" s="1"/>
  <c r="F45" i="5"/>
  <c r="G45" i="5" s="1"/>
  <c r="F44" i="5"/>
  <c r="G44" i="5" s="1"/>
  <c r="F43" i="5"/>
  <c r="G43" i="5" s="1"/>
  <c r="F42" i="5"/>
  <c r="G42" i="5" s="1"/>
  <c r="F41" i="5"/>
  <c r="G41" i="5" s="1"/>
  <c r="F40" i="5"/>
  <c r="G40" i="5" s="1"/>
  <c r="F39" i="5"/>
  <c r="G39" i="5" s="1"/>
  <c r="F38" i="5"/>
  <c r="G38" i="5" s="1"/>
  <c r="F36" i="5"/>
  <c r="G36" i="5" s="1"/>
  <c r="F35" i="5"/>
  <c r="G35" i="5" s="1"/>
  <c r="F34" i="5"/>
  <c r="G34" i="5" s="1"/>
  <c r="F31" i="5"/>
  <c r="G31" i="5" s="1"/>
  <c r="F32" i="5"/>
  <c r="G32" i="5" s="1"/>
  <c r="F29" i="5"/>
  <c r="G29" i="5" s="1"/>
  <c r="F28" i="5"/>
  <c r="G28" i="5" s="1"/>
  <c r="F27" i="5"/>
  <c r="G27" i="5" s="1"/>
  <c r="F26" i="5"/>
  <c r="G26" i="5" s="1"/>
  <c r="F22" i="5"/>
  <c r="G22" i="5" s="1"/>
  <c r="F25" i="5"/>
  <c r="G25" i="5" s="1"/>
  <c r="F24" i="5"/>
  <c r="G24" i="5" s="1"/>
  <c r="F23" i="5"/>
  <c r="G23" i="5" s="1"/>
  <c r="F21" i="5"/>
  <c r="G21" i="5" s="1"/>
  <c r="F20" i="5"/>
  <c r="G20" i="5" s="1"/>
  <c r="F19" i="5"/>
  <c r="G19" i="5" s="1"/>
  <c r="F18" i="5"/>
  <c r="G18" i="5" s="1"/>
  <c r="F11" i="5"/>
  <c r="G11" i="5" s="1"/>
  <c r="F9" i="5"/>
  <c r="G9" i="5" s="1"/>
  <c r="F8" i="5"/>
  <c r="G8" i="5" s="1"/>
  <c r="F7" i="5"/>
  <c r="G7" i="5" s="1"/>
  <c r="F5" i="5"/>
  <c r="G5" i="5" s="1"/>
  <c r="F4" i="5"/>
  <c r="G4" i="5" s="1"/>
  <c r="F3" i="5"/>
  <c r="G3" i="5" s="1"/>
  <c r="F2" i="5"/>
  <c r="G2" i="5" s="1"/>
</calcChain>
</file>

<file path=xl/sharedStrings.xml><?xml version="1.0" encoding="utf-8"?>
<sst xmlns="http://schemas.openxmlformats.org/spreadsheetml/2006/main" count="3518" uniqueCount="2240">
  <si>
    <t>НЕЛИКВИДЫ без движения с 01.10.22 - 01.10.23</t>
  </si>
  <si>
    <t>Номенклатура</t>
  </si>
  <si>
    <t>M016571</t>
  </si>
  <si>
    <t>(у)Стекло органическое ТОСН 6</t>
  </si>
  <si>
    <t>м2</t>
  </si>
  <si>
    <t>M016993</t>
  </si>
  <si>
    <t>(у)Табличка ЗДШ65/38-140Мр.00.022</t>
  </si>
  <si>
    <t>шт</t>
  </si>
  <si>
    <t>M034774</t>
  </si>
  <si>
    <t>Агрегат НД 1,0-Р-1,6/100 К13В</t>
  </si>
  <si>
    <t>M040591</t>
  </si>
  <si>
    <t>Аккумулятор SF 1217 12В 17А/ч</t>
  </si>
  <si>
    <t>M035600</t>
  </si>
  <si>
    <t>Блок питания БП-24-И УХЛ4 220В 50ГЦ СНЦИ</t>
  </si>
  <si>
    <t>M000733</t>
  </si>
  <si>
    <t>Блок питания БПИ-01,1</t>
  </si>
  <si>
    <t>M031775</t>
  </si>
  <si>
    <t>Блок сопряжения BC N2-2E-AE-AC220-C-1</t>
  </si>
  <si>
    <t>M032604</t>
  </si>
  <si>
    <t>Блок сопряжения БС-117-6/24</t>
  </si>
  <si>
    <t>M001254</t>
  </si>
  <si>
    <t>Вал поплавка сел емк СЕ700.09.027</t>
  </si>
  <si>
    <t>M041534</t>
  </si>
  <si>
    <t>Вентиль 15лс54бк Ду15 Ру250 ХЛ 09Г2С М20</t>
  </si>
  <si>
    <t>M038171</t>
  </si>
  <si>
    <t>Вентиль ВПЭМ 5х70 ХЛ К1/2-Н М20х1,5-В</t>
  </si>
  <si>
    <t>M038353</t>
  </si>
  <si>
    <t>Воздуховод ф140 L1250 из оц.ст. 0,5</t>
  </si>
  <si>
    <t>M039107</t>
  </si>
  <si>
    <t>Вставка в пружину МПК 10В-77-40</t>
  </si>
  <si>
    <t>M038422</t>
  </si>
  <si>
    <t>Втулка ЗД2.009Д-01</t>
  </si>
  <si>
    <t>M002328</t>
  </si>
  <si>
    <t>Выключатель 1полюс. серия VIVA</t>
  </si>
  <si>
    <t>M002443</t>
  </si>
  <si>
    <t>Выключатель автомат 3П 1,6-2,5А 690В</t>
  </si>
  <si>
    <t>M002376</t>
  </si>
  <si>
    <t>Выключатель автомат ВА 47-29 3Р 16А 4,5</t>
  </si>
  <si>
    <t>M002411</t>
  </si>
  <si>
    <t>Выключатель автомат ВА 63 1п 25А</t>
  </si>
  <si>
    <t>M002418</t>
  </si>
  <si>
    <t>Выключатель автомат ВА 63 3п 25А</t>
  </si>
  <si>
    <t>M002373</t>
  </si>
  <si>
    <t>Выключатель ВА 47-29 3Р 25А В 4,5 кА</t>
  </si>
  <si>
    <t>M002474</t>
  </si>
  <si>
    <t>Выключатель ВВ-3-03 взрывозащ.</t>
  </si>
  <si>
    <t>M032946</t>
  </si>
  <si>
    <t>Выключатель нагрузки ВН-32 3р 25А</t>
  </si>
  <si>
    <t>M002498</t>
  </si>
  <si>
    <t>Выключатель путевой ВП-112 УХЛ1</t>
  </si>
  <si>
    <t>M032560</t>
  </si>
  <si>
    <t>Газоанализатор СТМ-30-14 (метан)</t>
  </si>
  <si>
    <t>M032907</t>
  </si>
  <si>
    <t>Гильза защитная 2002-03-М20х1,5-М20х1,5-</t>
  </si>
  <si>
    <t>M038204</t>
  </si>
  <si>
    <t>Гильза МПК45.00.024</t>
  </si>
  <si>
    <t>M038523</t>
  </si>
  <si>
    <t>Грунт-эмаль PURMAL S70 RAL 9016 белая</t>
  </si>
  <si>
    <t>кг</t>
  </si>
  <si>
    <t>M003016</t>
  </si>
  <si>
    <t>Датчик давления 2088-G-4-S-22-A-2-ED-P1-</t>
  </si>
  <si>
    <t>M036936</t>
  </si>
  <si>
    <t>Датчик давления ДМ 5007 Ex (0-10МПа)</t>
  </si>
  <si>
    <t>M003024</t>
  </si>
  <si>
    <t>Датчик давления ДМ 5007 Ex (0-25МПа)</t>
  </si>
  <si>
    <t>M003032</t>
  </si>
  <si>
    <t>Датчик избыточного давления МС2000-Ех-21</t>
  </si>
  <si>
    <t>M038649</t>
  </si>
  <si>
    <t>Датчик положения МПК45.09.000-14</t>
  </si>
  <si>
    <t>M034527</t>
  </si>
  <si>
    <t>Датчик расхода ДРС-50,21МПа</t>
  </si>
  <si>
    <t>M033019</t>
  </si>
  <si>
    <t>Датчик расхода счетчика ДРС-50-25МПа</t>
  </si>
  <si>
    <t>M035440</t>
  </si>
  <si>
    <t>Датчик температуры C220 Pt100</t>
  </si>
  <si>
    <t>M040435</t>
  </si>
  <si>
    <t>Дверь СНГ.01.000-01 металл отв.деф 80мм</t>
  </si>
  <si>
    <t>M035799</t>
  </si>
  <si>
    <t>Днище 159-8 09Г2С ГОСТ 6533-78</t>
  </si>
  <si>
    <t>M003837</t>
  </si>
  <si>
    <t>Заглушка 80х40 LAN</t>
  </si>
  <si>
    <t>M032498</t>
  </si>
  <si>
    <t>Заглушка ЗР(II)100-40-20Т-ММ-25-01-06-02</t>
  </si>
  <si>
    <t>M032496</t>
  </si>
  <si>
    <t>Заглушка ЗР(II)80-40-20 Т-ММ-25-01-06-02</t>
  </si>
  <si>
    <t>M034313</t>
  </si>
  <si>
    <t>Заготовка Фл1.00.001-02 ст.20 50-16</t>
  </si>
  <si>
    <t>M034325</t>
  </si>
  <si>
    <t>Заготовка Фл1.00.001-16 13ХФА 100-40</t>
  </si>
  <si>
    <t>M034329</t>
  </si>
  <si>
    <t>Заготовка Фл1.00.001-21 09Г2С 150-40</t>
  </si>
  <si>
    <t>M034359</t>
  </si>
  <si>
    <t>Заготовка Фл1.00.002-0 09Г2С 150-63</t>
  </si>
  <si>
    <t>M034351</t>
  </si>
  <si>
    <t>Заготовка Фл1.00.002-01 13ХФА 50-63</t>
  </si>
  <si>
    <t>M034352</t>
  </si>
  <si>
    <t>Заготовка Фл1.00.002-02 ст.20 50-63</t>
  </si>
  <si>
    <t>M034356</t>
  </si>
  <si>
    <t>Заготовка Фл1.00.002-06 09Г2С 100-63</t>
  </si>
  <si>
    <t>M034360</t>
  </si>
  <si>
    <t>Заготовка Фл1.00.002-10 13ХФА 150-63</t>
  </si>
  <si>
    <t>M034363</t>
  </si>
  <si>
    <t>Заготовка Фл1.00.002-13 13ХФА 200-63</t>
  </si>
  <si>
    <t>M034367</t>
  </si>
  <si>
    <t>Заготовка Фл1.00.002-17 ст.20 250-63</t>
  </si>
  <si>
    <t>M034370</t>
  </si>
  <si>
    <t>Заготовка Фл1.00.002-20 ст.20 300-63</t>
  </si>
  <si>
    <t>M035628</t>
  </si>
  <si>
    <t>Заготовка Фл1.00.002-22 ст.13ХФА 100-63</t>
  </si>
  <si>
    <t>M041049</t>
  </si>
  <si>
    <t>Задвижка ЗКЛ2 150-63-ХЛ1 (30лс76нж L=447</t>
  </si>
  <si>
    <t>M035644</t>
  </si>
  <si>
    <t>Задвижка ЗКЛ2 80-63 ХЛ1 30лс76нж1</t>
  </si>
  <si>
    <t>M032462</t>
  </si>
  <si>
    <t>Задвижка ЗМС50х70-КП</t>
  </si>
  <si>
    <t>M031751</t>
  </si>
  <si>
    <t>Задвижка клиновая ЗКЛ2 200-40 30лс15нж1</t>
  </si>
  <si>
    <t>M035563</t>
  </si>
  <si>
    <t>Заслонка АЗД 192.000 200х200 р/у</t>
  </si>
  <si>
    <t>M035368</t>
  </si>
  <si>
    <t>Заслонка газовая МПК20Ш 6,3МПа</t>
  </si>
  <si>
    <t>M032373</t>
  </si>
  <si>
    <t>ЗД80-40Мл1П.00.016 Вал</t>
  </si>
  <si>
    <t>M032370</t>
  </si>
  <si>
    <t>ЗД80-40Мл1П.00.030 Шестерня привода</t>
  </si>
  <si>
    <t>M032371</t>
  </si>
  <si>
    <t>ЗД80-40Мл1П.00.031 Шестерня задвижки</t>
  </si>
  <si>
    <t>M033097</t>
  </si>
  <si>
    <t>ЗД80-40Мл1П.00.032-01 Вал</t>
  </si>
  <si>
    <t>M003970</t>
  </si>
  <si>
    <t>ЗКЛ2 150-40 ХЛ1 (30лс15нж1) (L=403)</t>
  </si>
  <si>
    <t>M037275</t>
  </si>
  <si>
    <t>ИБП Powercom Smart King Pro+ SPT-3000-II</t>
  </si>
  <si>
    <t>M032221</t>
  </si>
  <si>
    <t>Извещатель ИО414-1 Сокол-2</t>
  </si>
  <si>
    <t>M035039</t>
  </si>
  <si>
    <t>Измеритель-регулятор ТРМ10-Д.У.РР ОВЕН</t>
  </si>
  <si>
    <t>M004307</t>
  </si>
  <si>
    <t>Измеритель-регулятор ТРМ1-Д.У.Р</t>
  </si>
  <si>
    <t>M004314</t>
  </si>
  <si>
    <t>Изолента ПВХ 0,15х19мм белая</t>
  </si>
  <si>
    <t>M004382</t>
  </si>
  <si>
    <t>Источник питания MDR-20-24</t>
  </si>
  <si>
    <t>M004479</t>
  </si>
  <si>
    <t>Кабель ВВГнг 3х1,5</t>
  </si>
  <si>
    <t>м</t>
  </si>
  <si>
    <t>M034619</t>
  </si>
  <si>
    <t>Кабель ВВГнг(А)-FRLS 3х1,5</t>
  </si>
  <si>
    <t>M034564</t>
  </si>
  <si>
    <t>Кабель КВБбШвнг(А)-FRLS 7х1,0</t>
  </si>
  <si>
    <t>M033365</t>
  </si>
  <si>
    <t>Кабель КВБбШвнг(А)-ХЛ 19х1,0</t>
  </si>
  <si>
    <t>M032563</t>
  </si>
  <si>
    <t>Кабель КВБбШвнг(А)-ХЛ 4х1</t>
  </si>
  <si>
    <t>M004547</t>
  </si>
  <si>
    <t>Кабель КВВГнг-LS 19х1,0</t>
  </si>
  <si>
    <t>M004548</t>
  </si>
  <si>
    <t>Кабель КВВГнг-LS 27х1</t>
  </si>
  <si>
    <t>M032579</t>
  </si>
  <si>
    <t>Кабель КВВГЭнг-ХЛ 10х1</t>
  </si>
  <si>
    <t>M004644</t>
  </si>
  <si>
    <t>Кабель МКЭШвнг-LS 1х2х0,5</t>
  </si>
  <si>
    <t>M004657</t>
  </si>
  <si>
    <t>Кабель РК 50-7-11</t>
  </si>
  <si>
    <t>M034188</t>
  </si>
  <si>
    <t>Кабельный блок Roxtec ComShelt S/30</t>
  </si>
  <si>
    <t>M004711</t>
  </si>
  <si>
    <t>Кабельный ввод PGB 7-07</t>
  </si>
  <si>
    <t>M004717</t>
  </si>
  <si>
    <t>Кабельный ввод АФК210.800 В60</t>
  </si>
  <si>
    <t>M004728</t>
  </si>
  <si>
    <t>Кабельный ввод КВ НКТ-60 (ПНМ 17.00.000)</t>
  </si>
  <si>
    <t>M035532</t>
  </si>
  <si>
    <t>Кабельный проход РВМ21-30/4-20/6-ТУ 3464</t>
  </si>
  <si>
    <t>компл</t>
  </si>
  <si>
    <t>M035862</t>
  </si>
  <si>
    <t>Каретка ПСМ40.11.00.000</t>
  </si>
  <si>
    <t>M032186</t>
  </si>
  <si>
    <t>Клапан КМР-2 для газа в сборе</t>
  </si>
  <si>
    <t>M005742</t>
  </si>
  <si>
    <t>Клапан КМР-2 для жидкости в сборе</t>
  </si>
  <si>
    <t>M041085</t>
  </si>
  <si>
    <t>Клапан КОП 100-63 ХЛ1 19лс38нж А L430</t>
  </si>
  <si>
    <t>M005758</t>
  </si>
  <si>
    <t>Клапан КОП 50-40 ХЛ1 19лс53нж 20ГЛ L=230</t>
  </si>
  <si>
    <t>M005740</t>
  </si>
  <si>
    <t>Клапан КЭО 50/40/822/136 сЭВ 06/АС/220/2</t>
  </si>
  <si>
    <t>M035146</t>
  </si>
  <si>
    <t>Клапан обратный типа 812 Ду25 Ру40</t>
  </si>
  <si>
    <t>M035299</t>
  </si>
  <si>
    <t>Клапан обратный типа 812 Ду40 Ру40</t>
  </si>
  <si>
    <t>M035771</t>
  </si>
  <si>
    <t>Клапан СЕНС-ПР DN50 PN40-ХЛ 1ExdIIBT4</t>
  </si>
  <si>
    <t>M036184</t>
  </si>
  <si>
    <t>Клапан СППК5Р 100-40 ХЛ1 17лс25нж пруж56</t>
  </si>
  <si>
    <t>M005785</t>
  </si>
  <si>
    <t>Клапан СППКР угл.25-40</t>
  </si>
  <si>
    <t>M005842</t>
  </si>
  <si>
    <t>Клемма TT-ST-M-EX(I)-24DC (2859424)</t>
  </si>
  <si>
    <t>M005855</t>
  </si>
  <si>
    <t>Клемма пружинная ST 2.5-3L</t>
  </si>
  <si>
    <t>M006163</t>
  </si>
  <si>
    <t>Кнопка КУ-92</t>
  </si>
  <si>
    <t>M006207</t>
  </si>
  <si>
    <t>Колодка SE RXZE2S111M</t>
  </si>
  <si>
    <t>M033837</t>
  </si>
  <si>
    <t>Кольцо 010-014-25 СН-84</t>
  </si>
  <si>
    <t>M033880</t>
  </si>
  <si>
    <t>Кольцо 011-014-19-2-3 ГОСТ 9833-73</t>
  </si>
  <si>
    <t>M033834</t>
  </si>
  <si>
    <t>Кольцо 013-016-19 СН-84</t>
  </si>
  <si>
    <t>M006298</t>
  </si>
  <si>
    <t>Кольцо 016-019-19-2-3</t>
  </si>
  <si>
    <t>M037355</t>
  </si>
  <si>
    <t>Кольцо 016-020-25 ИРП-1401 ТУ 38 0051166</t>
  </si>
  <si>
    <t>M037730</t>
  </si>
  <si>
    <t>Кольцо 016-020-25 р/с7065 ГОСТ 9833-73</t>
  </si>
  <si>
    <t>M034279</t>
  </si>
  <si>
    <t>Кольцо 016-020-25-2-6 ГОСТ 9833-73</t>
  </si>
  <si>
    <t>M006304</t>
  </si>
  <si>
    <t>Кольцо 018-022-25 Viton</t>
  </si>
  <si>
    <t>M038735</t>
  </si>
  <si>
    <t>Кольцо 018-024-36-2-3 ГОСТ 9883-73</t>
  </si>
  <si>
    <t>M006307</t>
  </si>
  <si>
    <t>Кольцо 019-022-19-2-3 ГОСТ 9883-73</t>
  </si>
  <si>
    <t>M041368</t>
  </si>
  <si>
    <t>Кольцо 022-026-25 FMVQ</t>
  </si>
  <si>
    <t>M037026</t>
  </si>
  <si>
    <t>Кольцо 022-026-25 Viton</t>
  </si>
  <si>
    <t>M006326</t>
  </si>
  <si>
    <t>Кольцо 026-029-19-2-3 ГОСТ 9833-73</t>
  </si>
  <si>
    <t>M006327</t>
  </si>
  <si>
    <t>Кольцо 026-032-36-2-3</t>
  </si>
  <si>
    <t>M036808</t>
  </si>
  <si>
    <t>Кольцо 027-030-19-2-3 ГОСТ 9833-73</t>
  </si>
  <si>
    <t>M006328</t>
  </si>
  <si>
    <t>Кольцо 027-031-25-2-3</t>
  </si>
  <si>
    <t>M006330</t>
  </si>
  <si>
    <t>Кольцо 028-032-25-2-3</t>
  </si>
  <si>
    <t>M037472</t>
  </si>
  <si>
    <t>Кольцо 028-034-36 ИРП-1401</t>
  </si>
  <si>
    <t>M036916</t>
  </si>
  <si>
    <t>Кольцо 029-032-19-2-3 ГОСТ 9833-73</t>
  </si>
  <si>
    <t>M037027</t>
  </si>
  <si>
    <t>Кольцо 030-036-36 Viton</t>
  </si>
  <si>
    <t>M038177</t>
  </si>
  <si>
    <t>Кольцо 033-038-30 Viton</t>
  </si>
  <si>
    <t>M006350</t>
  </si>
  <si>
    <t>Кольцо 036-042-36-2-3 ГОСТ 9833-73</t>
  </si>
  <si>
    <t>M036809</t>
  </si>
  <si>
    <t>Кольцо 037-041-25-2-3 ГОСТ 9833-73</t>
  </si>
  <si>
    <t>M006358</t>
  </si>
  <si>
    <t>Кольцо 039-045-36-2-3</t>
  </si>
  <si>
    <t>M006359</t>
  </si>
  <si>
    <t>Кольцо 040-044-25-2-3</t>
  </si>
  <si>
    <t>M006362</t>
  </si>
  <si>
    <t>Кольцо 042-048-30-2-3</t>
  </si>
  <si>
    <t>M006364</t>
  </si>
  <si>
    <t>Кольцо 043-047-25-2-3 ГОСТ 9833-73</t>
  </si>
  <si>
    <t>M006366</t>
  </si>
  <si>
    <t>Кольцо 044-050-36-2-3</t>
  </si>
  <si>
    <t>M006368</t>
  </si>
  <si>
    <t>Кольцо 045-050-30-2-3</t>
  </si>
  <si>
    <t>M035757</t>
  </si>
  <si>
    <t>Кольцо 048-052-25-2-3 ГОСТ 9833-73</t>
  </si>
  <si>
    <t>M006384</t>
  </si>
  <si>
    <t>Кольцо 054-062-46-2-3</t>
  </si>
  <si>
    <t>M006394</t>
  </si>
  <si>
    <t>Кольцо 058-066-46-2-3 ГОСТ 9833-73</t>
  </si>
  <si>
    <t>M037356</t>
  </si>
  <si>
    <t>Кольцо 059-065-36 ИРП-1401 ТУ 38 0051166</t>
  </si>
  <si>
    <t>M037731</t>
  </si>
  <si>
    <t>Кольцо 059-065-36 р/с7065 ГОСТ 9833-73</t>
  </si>
  <si>
    <t>M006396</t>
  </si>
  <si>
    <t>Кольцо 060-065-30-2-3</t>
  </si>
  <si>
    <t>M006402</t>
  </si>
  <si>
    <t>Кольцо 062-068-36-2-3</t>
  </si>
  <si>
    <t>M037028</t>
  </si>
  <si>
    <t>Кольцо 062-070-46 Viton</t>
  </si>
  <si>
    <t>M006403</t>
  </si>
  <si>
    <t>Кольцо 064-070-36-2-3</t>
  </si>
  <si>
    <t>M036108</t>
  </si>
  <si>
    <t>Кольцо 068-074-36-2-3 ГОСТ 9833-73</t>
  </si>
  <si>
    <t>M006409</t>
  </si>
  <si>
    <t>Кольцо 070-075-30-2-3 ГОСТ 9833-73</t>
  </si>
  <si>
    <t>M038178</t>
  </si>
  <si>
    <t>Кольцо 070-078-46 Viton</t>
  </si>
  <si>
    <t>M006417</t>
  </si>
  <si>
    <t>Кольцо 072-080-46 СН-84</t>
  </si>
  <si>
    <t>M006418</t>
  </si>
  <si>
    <t>Кольцо 074-082-46-2-3 ГОСТ 9833-73</t>
  </si>
  <si>
    <t>M034420</t>
  </si>
  <si>
    <t>Кольцо 075-081-36-2-3</t>
  </si>
  <si>
    <t>M006420</t>
  </si>
  <si>
    <t>Кольцо 075-083-46-2-3</t>
  </si>
  <si>
    <t>M034278</t>
  </si>
  <si>
    <t>Кольцо 076-082-36-2-6 ГОСТ 9833-73</t>
  </si>
  <si>
    <t>M034275</t>
  </si>
  <si>
    <t>Кольцо 080-090-58-2-6 ГОСТ 9833-73</t>
  </si>
  <si>
    <t>M035865</t>
  </si>
  <si>
    <t>Кольцо 082-088-30-2-3</t>
  </si>
  <si>
    <t>M039949</t>
  </si>
  <si>
    <t>Кольцо 082-090-46 Viton</t>
  </si>
  <si>
    <t>M006427</t>
  </si>
  <si>
    <t>Кольцо 082-090-46-2-3</t>
  </si>
  <si>
    <t>M006430</t>
  </si>
  <si>
    <t>Кольцо 085-090-030-2-3 ГОСТ 9833-73</t>
  </si>
  <si>
    <t>M037478</t>
  </si>
  <si>
    <t>Кольцо 085-091-36 ИРП-1401</t>
  </si>
  <si>
    <t>M006433</t>
  </si>
  <si>
    <t>Кольцо 088-094-36-2-3</t>
  </si>
  <si>
    <t>M006434</t>
  </si>
  <si>
    <t>Кольцо 088-095-46-2-3</t>
  </si>
  <si>
    <t>M037029</t>
  </si>
  <si>
    <t>Кольцо 089-095-36 Viton</t>
  </si>
  <si>
    <t>M006438</t>
  </si>
  <si>
    <t>Кольцо 090-098-46-2-3</t>
  </si>
  <si>
    <t>M037357</t>
  </si>
  <si>
    <t>Кольцо 092-100-46 ИРП-1401 ТУ 38 0051166</t>
  </si>
  <si>
    <t>M037732</t>
  </si>
  <si>
    <t>Кольцо 092-100-46 р/с7065 ГОСТ 9833-73</t>
  </si>
  <si>
    <t>M034729</t>
  </si>
  <si>
    <t>Кольцо 100-105-30-2-3 ГОСТ 9833-73</t>
  </si>
  <si>
    <t>M037479</t>
  </si>
  <si>
    <t>Кольцо 104-110-36 ИРП-1401</t>
  </si>
  <si>
    <t>M006454</t>
  </si>
  <si>
    <t>Кольцо 106-112-36-2-3</t>
  </si>
  <si>
    <t>M006455</t>
  </si>
  <si>
    <t>Кольцо 108-114-36-2-3</t>
  </si>
  <si>
    <t>M006459</t>
  </si>
  <si>
    <t>Кольцо 110-116-36-2-3</t>
  </si>
  <si>
    <t>M006461</t>
  </si>
  <si>
    <t>Кольцо 112-118-25-2-3</t>
  </si>
  <si>
    <t>M041025</t>
  </si>
  <si>
    <t>Кольцо 112-120-46-2-3 ГОСТ 9833-73</t>
  </si>
  <si>
    <t>M035840</t>
  </si>
  <si>
    <t>Кольцо 115-121-36-2-3</t>
  </si>
  <si>
    <t>M035837</t>
  </si>
  <si>
    <t>Кольцо 125-130-30-2-3</t>
  </si>
  <si>
    <t>M006467</t>
  </si>
  <si>
    <t>Кольцо 125-130-36-2-3</t>
  </si>
  <si>
    <t>M033835</t>
  </si>
  <si>
    <t>Кольцо 130-140-58 СН-84</t>
  </si>
  <si>
    <t>M033825</t>
  </si>
  <si>
    <t>Кольцо 135-145-46-2-3</t>
  </si>
  <si>
    <t>M006483</t>
  </si>
  <si>
    <t>Кольцо 150-160-58-2-3</t>
  </si>
  <si>
    <t>M037483</t>
  </si>
  <si>
    <t xml:space="preserve">Кольцо 155-160-36 </t>
  </si>
  <si>
    <t>M035384</t>
  </si>
  <si>
    <t>Кольцо 160-175-85-2-3 ГОСТ 9833-73</t>
  </si>
  <si>
    <t>M006490</t>
  </si>
  <si>
    <t>Кольцо 165-170-36-2-3</t>
  </si>
  <si>
    <t>M006491</t>
  </si>
  <si>
    <t>Кольцо 165-175-46-2-3 ГОСТ 9833-73</t>
  </si>
  <si>
    <t>M038155</t>
  </si>
  <si>
    <t>Кольцо 165-175-58 Viton</t>
  </si>
  <si>
    <t>M033836</t>
  </si>
  <si>
    <t>Кольцо 170-180-58 СН-84</t>
  </si>
  <si>
    <t>M035090</t>
  </si>
  <si>
    <t>Кольцо 190-195-25-2-3 ГОСТ 9833-73</t>
  </si>
  <si>
    <t>M006496</t>
  </si>
  <si>
    <t>Кольцо 190-200-58-2-3</t>
  </si>
  <si>
    <t>M037680</t>
  </si>
  <si>
    <t>Кольцо 195-200-36 Viton</t>
  </si>
  <si>
    <t>M033830</t>
  </si>
  <si>
    <t>Кольцо 195-200-36 СН-84</t>
  </si>
  <si>
    <t>M037660</t>
  </si>
  <si>
    <t>Кольцо 210-215-36-2-3 ГОСТ 9833-73</t>
  </si>
  <si>
    <t>M037485</t>
  </si>
  <si>
    <t>Кольцо 215-225-58 ИРП-1401</t>
  </si>
  <si>
    <t>M006505</t>
  </si>
  <si>
    <t>Кольцо 220-230-46-2-3</t>
  </si>
  <si>
    <t>M006507</t>
  </si>
  <si>
    <t>Кольцо 225-230-36-2-3</t>
  </si>
  <si>
    <t>M033832</t>
  </si>
  <si>
    <t>Кольцо 235-240-36 СН-84</t>
  </si>
  <si>
    <t>M040515</t>
  </si>
  <si>
    <t>Кольцо 235-250-85-2-3 ГОСТ 9833-73</t>
  </si>
  <si>
    <t>M006512</t>
  </si>
  <si>
    <t>Кольцо 240-245-36-2-3</t>
  </si>
  <si>
    <t>M037030</t>
  </si>
  <si>
    <t>Кольцо 245-250-36 Viton</t>
  </si>
  <si>
    <t>M006657</t>
  </si>
  <si>
    <t>Кольцо 245-250-36-2-3 Aflas</t>
  </si>
  <si>
    <t>M038170</t>
  </si>
  <si>
    <t>Кольцо 255-270-85 Viton</t>
  </si>
  <si>
    <t>M037486</t>
  </si>
  <si>
    <t>Кольцо 265-275-58 ИРП-1401</t>
  </si>
  <si>
    <t>M006522</t>
  </si>
  <si>
    <t>Кольцо 305-315-58-2-3 ГОСТ 9833-73</t>
  </si>
  <si>
    <t>M006523</t>
  </si>
  <si>
    <t>Кольцо 315-325-58-2-4 ГОСТ 9833-73</t>
  </si>
  <si>
    <t>M006524</t>
  </si>
  <si>
    <t>Кольцо 335-345-58-2-3 ГОСТ 9833-73</t>
  </si>
  <si>
    <t>M006531</t>
  </si>
  <si>
    <t>Кольцо 420-430-58-2-3</t>
  </si>
  <si>
    <t>M037661</t>
  </si>
  <si>
    <t>Кольцо 500-510-58-2-3 ГОСТ 9833-73</t>
  </si>
  <si>
    <t>M035774</t>
  </si>
  <si>
    <t>Кольцо защитное 1250-1300 ГОСТ 23825-79</t>
  </si>
  <si>
    <t>M036036</t>
  </si>
  <si>
    <t>Кольцо защитное 760-820 ГОСТ 23825-79</t>
  </si>
  <si>
    <t>M039041</t>
  </si>
  <si>
    <t>Кольцо защитное 853-900 ГОСТ 23825-79</t>
  </si>
  <si>
    <t>M041655</t>
  </si>
  <si>
    <t>Кольцо защитное ЗД100-210Мл4.ГП.20.008</t>
  </si>
  <si>
    <t>M041654</t>
  </si>
  <si>
    <t>Кольцо защитное ЗД65-700М.00.004</t>
  </si>
  <si>
    <t>M037418</t>
  </si>
  <si>
    <t>Кольцо защитное ТИСГХ1,6ПМ.00.003-03</t>
  </si>
  <si>
    <t>M037423</t>
  </si>
  <si>
    <t>Кольцо защитное ТИСГХ1,6ПМ.00.003-08</t>
  </si>
  <si>
    <t>M037427</t>
  </si>
  <si>
    <t>Кольцо защитное ТИСГХ1,6ПМ.00.003-12</t>
  </si>
  <si>
    <t>M037429</t>
  </si>
  <si>
    <t>Кольцо защитное ТИСГХ1,6ПМ.00.003-14</t>
  </si>
  <si>
    <t>M037430</t>
  </si>
  <si>
    <t>Кольцо защитное ТИСГХ1,6ПМ.00.003-15</t>
  </si>
  <si>
    <t>M040428</t>
  </si>
  <si>
    <t>Кольцо ПУГ-180х35.012 (10х1456х2)</t>
  </si>
  <si>
    <t>M040429</t>
  </si>
  <si>
    <t>Кольцо ПУГ-180х35.012-01 (13х1212х2)</t>
  </si>
  <si>
    <t>M040430</t>
  </si>
  <si>
    <t>Кольцо ПУГ-180х35.012-02 (14х1906х2)</t>
  </si>
  <si>
    <t>M038280</t>
  </si>
  <si>
    <t>Кольцо СТх 58-44-5 ГОСТ 288-72</t>
  </si>
  <si>
    <t>M034614</t>
  </si>
  <si>
    <t>Кольцо уплотнительное BX157 S410 API6A</t>
  </si>
  <si>
    <t>M034612</t>
  </si>
  <si>
    <t>Кольцо уплотнительное BX158 S410 API6A</t>
  </si>
  <si>
    <t>M040037</t>
  </si>
  <si>
    <t>Кольцо уплотнительное R24 1008 API 6A</t>
  </si>
  <si>
    <t>M038141</t>
  </si>
  <si>
    <t>Кольцо уплотнительное R24 S316ti API 6A</t>
  </si>
  <si>
    <t>M040038</t>
  </si>
  <si>
    <t>Кольцо уплотнительное R27 1008 API 6A</t>
  </si>
  <si>
    <t>M036997</t>
  </si>
  <si>
    <t>Кольцо уплотнительное R31 S316ti API 6A</t>
  </si>
  <si>
    <t>M040039</t>
  </si>
  <si>
    <t>Кольцо уплотнительное R45 1008 API 6A</t>
  </si>
  <si>
    <t>M038142</t>
  </si>
  <si>
    <t>Кольцо уплотнительное R45 S316ti API 6A</t>
  </si>
  <si>
    <t>M038143</t>
  </si>
  <si>
    <t>Кольцо уплотнительное R53 S316ti API 6A</t>
  </si>
  <si>
    <t>M039442</t>
  </si>
  <si>
    <t>Кольцо упорное ТНД-25х100.02.115</t>
  </si>
  <si>
    <t>M038552</t>
  </si>
  <si>
    <t>Комплект К-03Ш-2х4-42х26х48-КГФ-Г</t>
  </si>
  <si>
    <t>M038697</t>
  </si>
  <si>
    <t>Комплект К-03Ш-2х4-44х26х48-КГФ-Г</t>
  </si>
  <si>
    <t>M040384</t>
  </si>
  <si>
    <t>Комплект КШ-10-4-46х32х28-ГФ-2</t>
  </si>
  <si>
    <t>M032317</t>
  </si>
  <si>
    <t>Комплект РТИ для КШД-65х21</t>
  </si>
  <si>
    <t>M006826</t>
  </si>
  <si>
    <t>Консоль с опорой 100 сварная</t>
  </si>
  <si>
    <t>M006834</t>
  </si>
  <si>
    <t>Контакт дополнительный 1НО</t>
  </si>
  <si>
    <t>M032698</t>
  </si>
  <si>
    <t>Контакт дополнительный XB-2 NC красный</t>
  </si>
  <si>
    <t>M032329</t>
  </si>
  <si>
    <t>Контакт дополнительный XB-2 NO</t>
  </si>
  <si>
    <t>M006835</t>
  </si>
  <si>
    <t>Контакт дополнительный XB-2 NO зеленый</t>
  </si>
  <si>
    <t>M006850</t>
  </si>
  <si>
    <t>Контактор КМ 16А EKF</t>
  </si>
  <si>
    <t>M006856</t>
  </si>
  <si>
    <t>Контактор КМН-10910 9А 230В/АС3 1Н0 TDM</t>
  </si>
  <si>
    <t>M006929</t>
  </si>
  <si>
    <t>Короб 100х80мм TA-GN (арт.01782)</t>
  </si>
  <si>
    <t>M006981</t>
  </si>
  <si>
    <t>Коробка КП 24-12</t>
  </si>
  <si>
    <t>M006983</t>
  </si>
  <si>
    <t>Коробка КП 24-18-22 ХЛ1</t>
  </si>
  <si>
    <t>M041156</t>
  </si>
  <si>
    <t>Кран 11лс901пф Ду100 Ру63 с ЭП HQ-080/Ex</t>
  </si>
  <si>
    <t>M041155</t>
  </si>
  <si>
    <t>Кран 11лс901пф Ду80 Ру63 с ЭП HQ-050/Exd</t>
  </si>
  <si>
    <t>M036388</t>
  </si>
  <si>
    <t>Кран шаровый Ду20 Ру63 11лс903пф</t>
  </si>
  <si>
    <t>M036389</t>
  </si>
  <si>
    <t>Кран шаровый Ду25 Ру63 11лс903пф</t>
  </si>
  <si>
    <t>M035047</t>
  </si>
  <si>
    <t>Кран шаровый ЗТА КШ 312г1113 50/50 40</t>
  </si>
  <si>
    <t>M032315</t>
  </si>
  <si>
    <t>Кран шаровый КШД-65х21</t>
  </si>
  <si>
    <t>M007165</t>
  </si>
  <si>
    <t>Кран шаровый фланцевый Т-образный 80х40</t>
  </si>
  <si>
    <t>M034398</t>
  </si>
  <si>
    <t>Кран шаровый ЯГТ 25М160 ст.20 3/4"</t>
  </si>
  <si>
    <t>M007265</t>
  </si>
  <si>
    <t>Кронштейн ST DКС(02190) для DIN-рейки</t>
  </si>
  <si>
    <t>M037613</t>
  </si>
  <si>
    <t>Крышка лотка 50х50 ИЭК</t>
  </si>
  <si>
    <t>M007809</t>
  </si>
  <si>
    <t>Крышка Т-обр. ответвителя EKF ktmd-50-50</t>
  </si>
  <si>
    <t>M008026</t>
  </si>
  <si>
    <t>Лампа Навигатор NCL-SH10-28-Е27</t>
  </si>
  <si>
    <t>M041706</t>
  </si>
  <si>
    <t>Лампа сигнальная ЛС-47 зелен(SQ0217-0009</t>
  </si>
  <si>
    <t>M008023</t>
  </si>
  <si>
    <t>Лампа сигнальная ЛС-47 ИЭК (красная)</t>
  </si>
  <si>
    <t>M038476</t>
  </si>
  <si>
    <t>Лимб ДР-100/75х21МлG.00.015</t>
  </si>
  <si>
    <t>M037611</t>
  </si>
  <si>
    <t>Лоток метал неперфор 50х50 ИЭК</t>
  </si>
  <si>
    <t>M008479</t>
  </si>
  <si>
    <t>Лоток перфорированный 50х100</t>
  </si>
  <si>
    <t>M039408</t>
  </si>
  <si>
    <t>Манжета 1.1-25х42-2 ГОСТ 8752-79</t>
  </si>
  <si>
    <t>M008587</t>
  </si>
  <si>
    <t>Манжета 28х16 ГОСТ 6969-54</t>
  </si>
  <si>
    <t>M039826</t>
  </si>
  <si>
    <t>Манжета FS1000-7.000 HNBR 85</t>
  </si>
  <si>
    <t>M039827</t>
  </si>
  <si>
    <t>Манжета S1000-6.000 HNBR 85</t>
  </si>
  <si>
    <t>M039901</t>
  </si>
  <si>
    <t>Манжета S1000-7.000 HNBR 85</t>
  </si>
  <si>
    <t>M041651</t>
  </si>
  <si>
    <t>Манжета ЗД65-700М.05.001</t>
  </si>
  <si>
    <t>M040268</t>
  </si>
  <si>
    <t>Манжета ЗД80-40Мл5.10.001</t>
  </si>
  <si>
    <t>M041230</t>
  </si>
  <si>
    <t>Манжета ЗМС1 65х21М.00.04</t>
  </si>
  <si>
    <t>M040541</t>
  </si>
  <si>
    <t>Манжета ЗШ100-700PSL.04.001</t>
  </si>
  <si>
    <t>M040540</t>
  </si>
  <si>
    <t>Манжета ЗШ50-700PSL.АА.04.001</t>
  </si>
  <si>
    <t>M040542</t>
  </si>
  <si>
    <t>Манжета ЗШ80-700PSL.04.001</t>
  </si>
  <si>
    <t>M040528</t>
  </si>
  <si>
    <t>Манжета М 10x22-2 ГОСТ 22704-77</t>
  </si>
  <si>
    <t>M041010</t>
  </si>
  <si>
    <t>Манжета ТНД-25х100.02.119-02</t>
  </si>
  <si>
    <t>M034012</t>
  </si>
  <si>
    <t>Манометр RChgG 100-3v 1000bar/14000psi 1</t>
  </si>
  <si>
    <t>M031818</t>
  </si>
  <si>
    <t>Манометр RChgG 100-3v 400bar/5800psi 1.0</t>
  </si>
  <si>
    <t>M037306</t>
  </si>
  <si>
    <t>Манометр RChgG 100-3v 40МПа/5800psi М20х</t>
  </si>
  <si>
    <t>M037307</t>
  </si>
  <si>
    <t>Манометр RChgG 100-3v 6МПа/860psi М20х1,</t>
  </si>
  <si>
    <t>M032880</t>
  </si>
  <si>
    <t>Манометр ДМ2005ф Cr 1Ex 0-40МПа</t>
  </si>
  <si>
    <t>M040079</t>
  </si>
  <si>
    <t>Манометр ДМ8008-ВУф 0-1450 PSI кт.1,0 d.</t>
  </si>
  <si>
    <t>M037249</t>
  </si>
  <si>
    <t>Манометр ДМ8008-ВУф Кс 0-40 МПа кт.1,0 d</t>
  </si>
  <si>
    <t>M032756</t>
  </si>
  <si>
    <t>Манометр ДМ8008-ВУф Кс 0-40МПа кт.1,0 d.</t>
  </si>
  <si>
    <t>M040025</t>
  </si>
  <si>
    <t>Манометр ДМ8008-ВУф Кс исп Б 0-40МПа кт.</t>
  </si>
  <si>
    <t>M040023</t>
  </si>
  <si>
    <t>Манометр ДМ8008-ВУф Кс исп2 0-16МПа кт.1</t>
  </si>
  <si>
    <t>M008696</t>
  </si>
  <si>
    <t>Манометр МП2-УМ(0-25МПа)-2,5-М12х1,5</t>
  </si>
  <si>
    <t>M040311</t>
  </si>
  <si>
    <t>Манометр МП2-Уф 0-25 МПа кт.2,5 d.63 IP4</t>
  </si>
  <si>
    <t>M031822</t>
  </si>
  <si>
    <t>Манометр МП3А-Кс-10.0MPa-IP65-Пл.</t>
  </si>
  <si>
    <t>M008701</t>
  </si>
  <si>
    <t>Манометр МП3Аф-Кс 0-5800 PSI кл.т.1.5</t>
  </si>
  <si>
    <t>M008705</t>
  </si>
  <si>
    <t>Манометр МП3-У 0-25кгс/см2</t>
  </si>
  <si>
    <t>M031864</t>
  </si>
  <si>
    <t>Манометр МП4А-Кс 0-16МПа кл.т.1,5 M20х1,</t>
  </si>
  <si>
    <t>M039597</t>
  </si>
  <si>
    <t>Манометр МПТИ-У2-4.0MPa-0,6-П.П.Пас</t>
  </si>
  <si>
    <t>M036458</t>
  </si>
  <si>
    <t>Манометр ТМ-210Р (0-25MPa)M20х1,5 кл2,5</t>
  </si>
  <si>
    <t>M037308</t>
  </si>
  <si>
    <t>Манометр эл/конт RChOe100-3 6МПа M21М20</t>
  </si>
  <si>
    <t>M032159</t>
  </si>
  <si>
    <t>Маркер наборный 2,5мм2 символ "0"черный</t>
  </si>
  <si>
    <t>M032331</t>
  </si>
  <si>
    <t>Маркер наборный 2,5мм2 символ "1"коричн</t>
  </si>
  <si>
    <t>M032332</t>
  </si>
  <si>
    <t>Маркер наборный 2,5мм2 символ "2"красный</t>
  </si>
  <si>
    <t>M032385</t>
  </si>
  <si>
    <t>Маркер наборный 2,5мм2 символ "3"оранжев</t>
  </si>
  <si>
    <t>M032386</t>
  </si>
  <si>
    <t>Маркер наборный 2,5мм2 символ "4"желтый</t>
  </si>
  <si>
    <t>M032387</t>
  </si>
  <si>
    <t>Маркер наборный 2,5мм2 символ "5"зеленый</t>
  </si>
  <si>
    <t>M032390</t>
  </si>
  <si>
    <t>Маркер наборный 2,5мм2 символ "8"серый</t>
  </si>
  <si>
    <t>M032391</t>
  </si>
  <si>
    <t>Маркер наборный 2,5мм2 символ "9"белый</t>
  </si>
  <si>
    <t>M007223</t>
  </si>
  <si>
    <t>Мачта МТП-20 с КМЧ на грунт</t>
  </si>
  <si>
    <t>M008938</t>
  </si>
  <si>
    <t>Металлорукав в ПВХ ф12</t>
  </si>
  <si>
    <t>M035149</t>
  </si>
  <si>
    <t>Метран-150ТGR4(0…10000кПа) 2G 2 1 А ЕМ 2</t>
  </si>
  <si>
    <t>M008972</t>
  </si>
  <si>
    <t>Метран-305ПР-100/120-25-0,1-Н-И-С-ХНТ-П</t>
  </si>
  <si>
    <t>M035683</t>
  </si>
  <si>
    <t>Метран-55-Вн-ДИ-516-МП-t10-050-10МПа-42-</t>
  </si>
  <si>
    <t>M039133</t>
  </si>
  <si>
    <t>Муфта 6,3-14-1УХЛ3 ГОСТ Р 50894-96</t>
  </si>
  <si>
    <t>M034200</t>
  </si>
  <si>
    <t>Муфта изолирующая ИММ-108-1,6-У</t>
  </si>
  <si>
    <t>M034199</t>
  </si>
  <si>
    <t>Муфта изолирующая ИММ-57-1,6-У</t>
  </si>
  <si>
    <t>M040504</t>
  </si>
  <si>
    <t>Набивка АПРПС 5х5 ГОСТ 5152</t>
  </si>
  <si>
    <t>M032757</t>
  </si>
  <si>
    <t>Нагнетатель НВМа-500М</t>
  </si>
  <si>
    <t>M009680</t>
  </si>
  <si>
    <t>Нагреватель NSYCR150WU2C 150Вт 110-230В</t>
  </si>
  <si>
    <t>M040891</t>
  </si>
  <si>
    <t>Ниппель ЯГТ 25Ш.00.11 ХЛ</t>
  </si>
  <si>
    <t>M032225</t>
  </si>
  <si>
    <t>Обогреватель на DIN-рейку 230В 150Вт</t>
  </si>
  <si>
    <t>M032143</t>
  </si>
  <si>
    <t>Ограничитель перенапряжений ОИН1</t>
  </si>
  <si>
    <t>M010432</t>
  </si>
  <si>
    <t>Отбойник ОСГ 400-1-12Х18Н10Т</t>
  </si>
  <si>
    <t>M038526</t>
  </si>
  <si>
    <t>Отвердитель 603 для PURMAL</t>
  </si>
  <si>
    <t>л</t>
  </si>
  <si>
    <t>M010481</t>
  </si>
  <si>
    <t>Ответвитель Т R300 (DKC LT8302)</t>
  </si>
  <si>
    <t>M010480</t>
  </si>
  <si>
    <t>Ответвитель Т-образный для лотка 50х50мм</t>
  </si>
  <si>
    <t>M035125</t>
  </si>
  <si>
    <t>Отвод 45-32х3 ГОСТ 17375-2001 ст.20</t>
  </si>
  <si>
    <t>M032421</t>
  </si>
  <si>
    <t>Отвод П90-168х14-09Г2С 25МПа</t>
  </si>
  <si>
    <t>M010620</t>
  </si>
  <si>
    <t>Отвод соед. 100х40 NTAN</t>
  </si>
  <si>
    <t>M010622</t>
  </si>
  <si>
    <t>Отвод соед. 80х40 NTAN</t>
  </si>
  <si>
    <t>M034250</t>
  </si>
  <si>
    <t>Отвод Т6.01.100-01 с фланцами</t>
  </si>
  <si>
    <t>M010728</t>
  </si>
  <si>
    <t>Паронит ПОН-Б 4,0мм</t>
  </si>
  <si>
    <t>M041064</t>
  </si>
  <si>
    <t>Переключатель 2ЕхGN12-56-N"Выбор вентил"</t>
  </si>
  <si>
    <t>M035283</t>
  </si>
  <si>
    <t>Переключатель 2ЕхGN12-56-N"Выбор насоса"</t>
  </si>
  <si>
    <t>M010929</t>
  </si>
  <si>
    <t>Переключатель ANC-22-2 2полож зелен</t>
  </si>
  <si>
    <t>M033201</t>
  </si>
  <si>
    <t>Переключатель SE XB5АD21 090344</t>
  </si>
  <si>
    <t>M010939</t>
  </si>
  <si>
    <t>Переключатель пакетный 2ЕхGN25-51</t>
  </si>
  <si>
    <t>M010990</t>
  </si>
  <si>
    <t>Перемычка FBS 2-8 3030284</t>
  </si>
  <si>
    <t>M011003</t>
  </si>
  <si>
    <t>Перемычка WAGO 2002-402 гребень</t>
  </si>
  <si>
    <t>M010998</t>
  </si>
  <si>
    <t>Перемычка WAGO 2002-405</t>
  </si>
  <si>
    <t>M010999</t>
  </si>
  <si>
    <t>Перемычка WAGO 2002-433</t>
  </si>
  <si>
    <t>M010993</t>
  </si>
  <si>
    <t>Перемычка WAGO 2002-434</t>
  </si>
  <si>
    <t>M041143</t>
  </si>
  <si>
    <t>Перепадомер ДСП-160-М1-1,5-2,5кгс/см2–63</t>
  </si>
  <si>
    <t>M037710</t>
  </si>
  <si>
    <t>Переход К-108x8-89x8-13ХФА</t>
  </si>
  <si>
    <t>M033581</t>
  </si>
  <si>
    <t>Переход К-114х6-89х6 ст.20 ГОСТ 17378</t>
  </si>
  <si>
    <t>M032430</t>
  </si>
  <si>
    <t>Переход К-159х10-114х9-13ХФА</t>
  </si>
  <si>
    <t>M035000</t>
  </si>
  <si>
    <t>Переход К-159х12-89х8-13ХФА</t>
  </si>
  <si>
    <t>M033409</t>
  </si>
  <si>
    <t>Переход К-159х8-114х6 ст.20</t>
  </si>
  <si>
    <t>M032132</t>
  </si>
  <si>
    <t>Переход К-159х8-114х8-13ХФА</t>
  </si>
  <si>
    <t>M032608</t>
  </si>
  <si>
    <t>Переход К-159х8-89х6-09Г2С ГОСТ 17378-01</t>
  </si>
  <si>
    <t>M033212</t>
  </si>
  <si>
    <t>Переход К-219х12-89х8-13ХФА</t>
  </si>
  <si>
    <t>M033411</t>
  </si>
  <si>
    <t>Переход К-57х6-25х3 ст.20 ГОСТ 17378-200</t>
  </si>
  <si>
    <t>M036444</t>
  </si>
  <si>
    <t>Переход К-57х6-25х3-13ХФА</t>
  </si>
  <si>
    <t>M033483</t>
  </si>
  <si>
    <t>Переход К-89х6-76х5 ст.20</t>
  </si>
  <si>
    <t>M034440</t>
  </si>
  <si>
    <t>Переход К-89х6-76х6-13ХФА</t>
  </si>
  <si>
    <t>M013021</t>
  </si>
  <si>
    <t>Планка Zack ZB5 1-10 (1050017:0001)</t>
  </si>
  <si>
    <t>M013022</t>
  </si>
  <si>
    <t>Планка Zack ZB5 11-20 (1050017:0011)</t>
  </si>
  <si>
    <t>M013023</t>
  </si>
  <si>
    <t>Планка Zack ZB5 21-30 (1050017:0021)</t>
  </si>
  <si>
    <t>M013024</t>
  </si>
  <si>
    <t>Планка Zack ZB5 31-40 (1050017:0031)</t>
  </si>
  <si>
    <t>M013025</t>
  </si>
  <si>
    <t>Планка Zack ZB5 41-50 (1050017:0041)</t>
  </si>
  <si>
    <t>M013026</t>
  </si>
  <si>
    <t>Планка Zack ZB5 51-60 (1050017:0051)</t>
  </si>
  <si>
    <t>M013027</t>
  </si>
  <si>
    <t>Планка Zack ZB5 61-70 (1050017:0061)</t>
  </si>
  <si>
    <t>M013028</t>
  </si>
  <si>
    <t>Планка Zack ZB5 71-80 (1050017:0071)</t>
  </si>
  <si>
    <t>M013029</t>
  </si>
  <si>
    <t>Планка Zack ZB5 81-90 (1050017:0081)</t>
  </si>
  <si>
    <t>M031748</t>
  </si>
  <si>
    <t>Планка Zack ZB5 91-100 (1050017:0091)</t>
  </si>
  <si>
    <t>M011972</t>
  </si>
  <si>
    <t>Пластина МБС 1,0мм</t>
  </si>
  <si>
    <t>M011974</t>
  </si>
  <si>
    <t>Пластина МБС 16 (В-14-1 НТА)</t>
  </si>
  <si>
    <t>M011981</t>
  </si>
  <si>
    <t>Пластина МБС-С 3мм</t>
  </si>
  <si>
    <t>M037778</t>
  </si>
  <si>
    <t>Поворот вертикальный внутренний 45 50х50</t>
  </si>
  <si>
    <t>M036192</t>
  </si>
  <si>
    <t>Поворот кабель-канала 90 100х40</t>
  </si>
  <si>
    <t>M033998</t>
  </si>
  <si>
    <t>Повторитель сигнала RS485 Овен АС5</t>
  </si>
  <si>
    <t>M005527</t>
  </si>
  <si>
    <t>Полиамид 6 1000х700х30</t>
  </si>
  <si>
    <t>M011934</t>
  </si>
  <si>
    <t>Полиуретан СКУ-7Л 10х500х500</t>
  </si>
  <si>
    <t>M041030</t>
  </si>
  <si>
    <t>Полиуретан СКУ-7Л 5х500х500</t>
  </si>
  <si>
    <t>M012971</t>
  </si>
  <si>
    <t>Полка кабельн. К1161</t>
  </si>
  <si>
    <t>M038205</t>
  </si>
  <si>
    <t>Поршень МПК45.00.019</t>
  </si>
  <si>
    <t>M038979</t>
  </si>
  <si>
    <t>Пост КУ-91-1ExdIIВТ5 Gb/ExtbIIIC T95C Db</t>
  </si>
  <si>
    <t>M032601</t>
  </si>
  <si>
    <t>Пост ПАСВ1-П-63-1К У1</t>
  </si>
  <si>
    <t>M013242</t>
  </si>
  <si>
    <t>Пост ПАСВ71-41-1Л В2 (каб.ввод ВК12)</t>
  </si>
  <si>
    <t>M033128</t>
  </si>
  <si>
    <t>ППКОП Корунд 2/4-СИ исп.04</t>
  </si>
  <si>
    <t>M032543</t>
  </si>
  <si>
    <t>Предохранитель KT60-0035B Keter</t>
  </si>
  <si>
    <t>M013270</t>
  </si>
  <si>
    <t>Предохранитель Н520-0,5-250</t>
  </si>
  <si>
    <t>M013312</t>
  </si>
  <si>
    <t>Преобразователь APLISENS PC-28/Q/Ех25МПа</t>
  </si>
  <si>
    <t>M032102</t>
  </si>
  <si>
    <t>Преобразователь RS232/485 P</t>
  </si>
  <si>
    <t>M013282</t>
  </si>
  <si>
    <t>Преобразователь АРС 2000 ALE Ex-10-25МПа</t>
  </si>
  <si>
    <t>M013322</t>
  </si>
  <si>
    <t>Преобразователь давления Кристал-22-ДИ-E</t>
  </si>
  <si>
    <t>M041428</t>
  </si>
  <si>
    <t>Преобразователь Е4855В-0-400</t>
  </si>
  <si>
    <t>M034280</t>
  </si>
  <si>
    <t>Прессформа на уплотнение для ПСМ</t>
  </si>
  <si>
    <t>M033706</t>
  </si>
  <si>
    <t>Привод NA-015/10 для УПРС-КШ 1-80-40-1-3</t>
  </si>
  <si>
    <t>M013422</t>
  </si>
  <si>
    <t>Привод NA-019/10-90М-IIВТ4-К-НН</t>
  </si>
  <si>
    <t>M013419</t>
  </si>
  <si>
    <t>Привод NA-019/20-90М IIВТ4-К-НН</t>
  </si>
  <si>
    <t>M034090</t>
  </si>
  <si>
    <t>Привод задвижки Р591.00.000</t>
  </si>
  <si>
    <t>M013475</t>
  </si>
  <si>
    <t>Пробоотборник автоматич."Отбор-А-Р-слив"</t>
  </si>
  <si>
    <t>M031945</t>
  </si>
  <si>
    <t>Пробоотборник ППЖР-01</t>
  </si>
  <si>
    <t>M013484</t>
  </si>
  <si>
    <t>Провод МГТФ 0,03</t>
  </si>
  <si>
    <t>M013485</t>
  </si>
  <si>
    <t>Провод МГТФ 0,2</t>
  </si>
  <si>
    <t>M013523</t>
  </si>
  <si>
    <t>Провод ПЭТВ-2 0,50 (лакирован.)</t>
  </si>
  <si>
    <t>M041653</t>
  </si>
  <si>
    <t>Прокладка ЗД80-210Мл4.PSL2.BB.03.002</t>
  </si>
  <si>
    <t>M041652</t>
  </si>
  <si>
    <t>Прокладка ЗД80-350Мп2.03.002</t>
  </si>
  <si>
    <t>M040353</t>
  </si>
  <si>
    <t>Прокладка ПГА-120х87-3,0</t>
  </si>
  <si>
    <t>M037763</t>
  </si>
  <si>
    <t>Прокладка ПГА-120х87-3,0 (Б-80-40)</t>
  </si>
  <si>
    <t>M037761</t>
  </si>
  <si>
    <t>Прокладка ПУТГ-1-Б-О-01-50-4,0-3,0</t>
  </si>
  <si>
    <t>M037889</t>
  </si>
  <si>
    <t>Прокладка ПУТГ-1-Д-О-01-100-4,0-3,0</t>
  </si>
  <si>
    <t>M040253</t>
  </si>
  <si>
    <t>Прокладка ПУТГм-08(2)-01-81х64,5-5,0</t>
  </si>
  <si>
    <t>M036316</t>
  </si>
  <si>
    <t>Прокладка СНП-А-2-3-150-4 ГОСТ Р 52376-</t>
  </si>
  <si>
    <t>M035046</t>
  </si>
  <si>
    <t>Прокладка СНП-А-2-3-80-2,5 ГОСТ Р 52376-</t>
  </si>
  <si>
    <t>M038554</t>
  </si>
  <si>
    <t>Прокладка СНП-А-3-315-335-4,5-21,0-020</t>
  </si>
  <si>
    <t>M035001</t>
  </si>
  <si>
    <t>Прокладка СНП-Г-1-1-100-4-У</t>
  </si>
  <si>
    <t>M034430</t>
  </si>
  <si>
    <t>Прокладка СНП-Г-1-1-50-4-У ГОСТ Р 52376-</t>
  </si>
  <si>
    <t>M034238</t>
  </si>
  <si>
    <t>Прокладка СНП-Г-1-1-80-4-У ГОСТ Р 52376-</t>
  </si>
  <si>
    <t>M013740</t>
  </si>
  <si>
    <t>Прокладка Т-КШд1-65/3-12х21.02.002</t>
  </si>
  <si>
    <t>M013741</t>
  </si>
  <si>
    <t>Прокладка Т-КШд1-65/3-18х21.03.003</t>
  </si>
  <si>
    <t>M041650</t>
  </si>
  <si>
    <t>Прокладка Т-КШД-65/18х21.03.002</t>
  </si>
  <si>
    <t>M013742</t>
  </si>
  <si>
    <t>Прокси-карта РХ-РRОХСАRDII</t>
  </si>
  <si>
    <t>M039106</t>
  </si>
  <si>
    <t>Пружина МПК 10В-75-40</t>
  </si>
  <si>
    <t>M036969</t>
  </si>
  <si>
    <t>ПСМ80.21.00.003 Уплотнение</t>
  </si>
  <si>
    <t>M036972</t>
  </si>
  <si>
    <t>ПСМ80.21.000.000 Каретка</t>
  </si>
  <si>
    <t>M032176</t>
  </si>
  <si>
    <t>Разделитель RL50х3000 (0444) КМ</t>
  </si>
  <si>
    <t>M037467</t>
  </si>
  <si>
    <t>Разъём RJ12 (TС6P6C)</t>
  </si>
  <si>
    <t>M014220</t>
  </si>
  <si>
    <t>Разъем модульный РМ 22/3</t>
  </si>
  <si>
    <t>M014227</t>
  </si>
  <si>
    <t>Разъем РРМ77/4 для РЭК77/4 TDM</t>
  </si>
  <si>
    <t>M014257</t>
  </si>
  <si>
    <t>Рамка-суппорт PDA-DN80-40мм серия "VIVA"</t>
  </si>
  <si>
    <t>M014303</t>
  </si>
  <si>
    <t>Расходомер Взлет ППД-113 32/50</t>
  </si>
  <si>
    <t>M035750</t>
  </si>
  <si>
    <t>Расходомер СВГ.М-80 4МПа с КМЧ Ду50</t>
  </si>
  <si>
    <t>M041074</t>
  </si>
  <si>
    <t>Расходомер ЭМИС-МАСС 260 Ex-100-И-Г-6,3</t>
  </si>
  <si>
    <t>M037562</t>
  </si>
  <si>
    <t>Расходомер ЭМИС-МАСС 260(Ех-050-И-Ж-6,3</t>
  </si>
  <si>
    <t>M038727</t>
  </si>
  <si>
    <t>Расходомер ЭМИС-МЕРА 300 (210-Ц-Э5-М-Г-Г</t>
  </si>
  <si>
    <t>M041168</t>
  </si>
  <si>
    <t>Расходомер:ЭМИС-ВИХРЬ 200(Вн-080-Б-Г-Н-С</t>
  </si>
  <si>
    <t>M014308</t>
  </si>
  <si>
    <t>Расходомер-счетчик Взлет ППД-213 Ду32/50</t>
  </si>
  <si>
    <t>M032523</t>
  </si>
  <si>
    <t>Расцепитель 220-240V 50HZ SE GVAS225</t>
  </si>
  <si>
    <t>M014318</t>
  </si>
  <si>
    <t>Расцепитель дистанционный S800-SOR24</t>
  </si>
  <si>
    <t>M014321</t>
  </si>
  <si>
    <t>Расцепитель независимый Multi 9 MX-OF</t>
  </si>
  <si>
    <t>M014345</t>
  </si>
  <si>
    <t>Регистратор ТУРА-0004ТД</t>
  </si>
  <si>
    <t>M040981</t>
  </si>
  <si>
    <t>Регулятор МПК 10В(5П) с корпусом</t>
  </si>
  <si>
    <t>M036066</t>
  </si>
  <si>
    <t>Регулятор МПК-10В 4,0МПа F300 с корпусом</t>
  </si>
  <si>
    <t>M036074</t>
  </si>
  <si>
    <t>Регулятор МПК-10В 6,3МПа F300 с корпусом</t>
  </si>
  <si>
    <t>M035013</t>
  </si>
  <si>
    <t>Резервированный источник РИП-12-03</t>
  </si>
  <si>
    <t>M039087</t>
  </si>
  <si>
    <t>Резистор CFR-12JT-52-51R</t>
  </si>
  <si>
    <t>M014889</t>
  </si>
  <si>
    <t>Резистор ОМЛТ-0.5-27кОм</t>
  </si>
  <si>
    <t>M032090</t>
  </si>
  <si>
    <t>Резистор С1-4 0,125Вт 100 Ом</t>
  </si>
  <si>
    <t>M014894</t>
  </si>
  <si>
    <t>Резистор С1-4 0,125Вт 24кОм</t>
  </si>
  <si>
    <t>M014895</t>
  </si>
  <si>
    <t>Резистор С1-4 0,125Вт 3,9кОм</t>
  </si>
  <si>
    <t>M014883</t>
  </si>
  <si>
    <t>Резистор С1-4 0,125Вт 8,2кОм</t>
  </si>
  <si>
    <t>M037880</t>
  </si>
  <si>
    <t>Резистор С1-4 0,25Вт 50 Ом</t>
  </si>
  <si>
    <t>M014971</t>
  </si>
  <si>
    <t>Реле SE RXM3AB1P7</t>
  </si>
  <si>
    <t>M014972</t>
  </si>
  <si>
    <t>Реле SE RXM3AB2BD</t>
  </si>
  <si>
    <t>M033806</t>
  </si>
  <si>
    <t>Реле времени RT-SBA 230В EKF</t>
  </si>
  <si>
    <t>M033807</t>
  </si>
  <si>
    <t>Реле времени RT-SBВ 24В EKF</t>
  </si>
  <si>
    <t>M014978</t>
  </si>
  <si>
    <t>Реле контр.3х-фазн.напр.CKF-BR</t>
  </si>
  <si>
    <t>M014981</t>
  </si>
  <si>
    <t>Реле контроля фаз ЗЦ ПЛГН 991002 040</t>
  </si>
  <si>
    <t>M015004</t>
  </si>
  <si>
    <t>Реле РП 22/3 5А 230В АС</t>
  </si>
  <si>
    <t>M014997</t>
  </si>
  <si>
    <t>Реле РП 22/3 5А 24В AC</t>
  </si>
  <si>
    <t>M015001</t>
  </si>
  <si>
    <t>Реле РП 25/3 24В</t>
  </si>
  <si>
    <t>M015002</t>
  </si>
  <si>
    <t>Реле РП 25/4 10А 230В АС</t>
  </si>
  <si>
    <t>M033489</t>
  </si>
  <si>
    <t>Реле серии 34 24В (345170240010)</t>
  </si>
  <si>
    <t>M015201</t>
  </si>
  <si>
    <t>РИП-24-1/4М2</t>
  </si>
  <si>
    <t>M038307</t>
  </si>
  <si>
    <t>Рукав ВД 2SN 8-350 DK14х1,5/DK22х1,5 L3м</t>
  </si>
  <si>
    <t>M038548</t>
  </si>
  <si>
    <t>Сальник АФК1-65х21.04.014</t>
  </si>
  <si>
    <t>M035961</t>
  </si>
  <si>
    <t>Сальник кабельного ввода СКВ 210.000-03</t>
  </si>
  <si>
    <t>M033401</t>
  </si>
  <si>
    <t>Сальник комбинированный USIT М14</t>
  </si>
  <si>
    <t>M035753</t>
  </si>
  <si>
    <t>Сальник комбинированный USIT233 М20</t>
  </si>
  <si>
    <t>M033789</t>
  </si>
  <si>
    <t>Сальник комбинированный USIT236 М22</t>
  </si>
  <si>
    <t>M037217</t>
  </si>
  <si>
    <t>Сальник трубный У258 G3/4</t>
  </si>
  <si>
    <t>M016113</t>
  </si>
  <si>
    <t>Светильник ВАД71-Л.НАК.200-УХЛ1</t>
  </si>
  <si>
    <t>M031883</t>
  </si>
  <si>
    <t>Светильник ВЭЛ51-ПАК-1х18Н-У1</t>
  </si>
  <si>
    <t>M016132</t>
  </si>
  <si>
    <t>Светильник ЛПБ2004В 6Вт 230В T4/G5 6400К</t>
  </si>
  <si>
    <t>M036268</t>
  </si>
  <si>
    <t>Сигнализатор Ризур-901-0-0-0-150-6-М-80-</t>
  </si>
  <si>
    <t>M016414</t>
  </si>
  <si>
    <t>Соединитель гибкий ВСГН-М20х1.5(П)/М20х1</t>
  </si>
  <si>
    <t>M016415</t>
  </si>
  <si>
    <t>M016416</t>
  </si>
  <si>
    <t>M036258</t>
  </si>
  <si>
    <t>Соединитель горизонтальный КМ SP1NL(7307</t>
  </si>
  <si>
    <t>M032157</t>
  </si>
  <si>
    <t>Соединитель на стык КМС 60х40 TDM</t>
  </si>
  <si>
    <t>M010409</t>
  </si>
  <si>
    <t>Стекло органическое 8,0мм</t>
  </si>
  <si>
    <t>M032100</t>
  </si>
  <si>
    <t>Стеновое крепление к мачтам СКу-15</t>
  </si>
  <si>
    <t>M014297</t>
  </si>
  <si>
    <t>Счетчик газа СВГ.М-160 4МПа КМЧ Ду50</t>
  </si>
  <si>
    <t>M034023</t>
  </si>
  <si>
    <t>Счетчик газа СВГ.М-160 4МПа КМЧ89х8</t>
  </si>
  <si>
    <t>M034561</t>
  </si>
  <si>
    <t>Счетчик жидкости Дебит-50, 6,3 МПа</t>
  </si>
  <si>
    <t>M040110</t>
  </si>
  <si>
    <t>Табличка АФ.PSL.011</t>
  </si>
  <si>
    <t>M039626</t>
  </si>
  <si>
    <t>Табличка АФ1-80х70.PSL4.DD.203</t>
  </si>
  <si>
    <t>M037334</t>
  </si>
  <si>
    <t>Табличка АФК2-80х21К2М4.00.101</t>
  </si>
  <si>
    <t>M039170</t>
  </si>
  <si>
    <t>Табличка АШК-50х14ГМ-07КУ.00.001</t>
  </si>
  <si>
    <t>M035652</t>
  </si>
  <si>
    <t>Табличка БГ3.52.001</t>
  </si>
  <si>
    <t>M035654</t>
  </si>
  <si>
    <t>Табличка БГ4.52.002</t>
  </si>
  <si>
    <t>M036394</t>
  </si>
  <si>
    <t>Табличка БГ4Г.001</t>
  </si>
  <si>
    <t>M035655</t>
  </si>
  <si>
    <t>Табличка БГ6.52.001</t>
  </si>
  <si>
    <t>M035656</t>
  </si>
  <si>
    <t>Табличка БГ8.52.001</t>
  </si>
  <si>
    <t>M036740</t>
  </si>
  <si>
    <t>Табличка Вм5х35Т.01.004</t>
  </si>
  <si>
    <t>M041132</t>
  </si>
  <si>
    <t>Табличка ВУС-50х16.01.001</t>
  </si>
  <si>
    <t>M040906</t>
  </si>
  <si>
    <t>Табличка ДР-100/56х21МлG.00.008</t>
  </si>
  <si>
    <t>M038471</t>
  </si>
  <si>
    <t>Табличка ДР-100/75х21МлG.00.008</t>
  </si>
  <si>
    <t>M016949</t>
  </si>
  <si>
    <t>Табличка ДР1-100/65х21 ХЛ.001</t>
  </si>
  <si>
    <t>M040149</t>
  </si>
  <si>
    <t>Табличка ДР1-50/25х21PSL.AA.00.008</t>
  </si>
  <si>
    <t>M038541</t>
  </si>
  <si>
    <t>Табличка ДР1-50х350PSL.AA.00.008</t>
  </si>
  <si>
    <t>M033182</t>
  </si>
  <si>
    <t>Табличка ДР1-65х35 SST</t>
  </si>
  <si>
    <t>M016951</t>
  </si>
  <si>
    <t>Табличка ДР1-65х35.00.009</t>
  </si>
  <si>
    <t>M036156</t>
  </si>
  <si>
    <t>Табличка ДР1-65х35К2.00.009</t>
  </si>
  <si>
    <t>M040871</t>
  </si>
  <si>
    <t>Табличка ДР2-100х21PSL.AA.00.009</t>
  </si>
  <si>
    <t>M040160</t>
  </si>
  <si>
    <t>Табличка ДР2-50х21PSL.AA.00.009</t>
  </si>
  <si>
    <t>M033844</t>
  </si>
  <si>
    <t>Табличка ДР2-80х700PSL3G.DD.00.009-01</t>
  </si>
  <si>
    <t>M038997</t>
  </si>
  <si>
    <t>Табличка ДР3-65х70PSL.BB.00.009</t>
  </si>
  <si>
    <t>M037339</t>
  </si>
  <si>
    <t>Табличка ДР3-80х21PSL3.ЕЕ.00.022</t>
  </si>
  <si>
    <t>M016947</t>
  </si>
  <si>
    <t>Табличка ДР65/50х21</t>
  </si>
  <si>
    <t>M016959</t>
  </si>
  <si>
    <t>Табличка ДРу-65/20х21(35).008(-01)</t>
  </si>
  <si>
    <t>M036315</t>
  </si>
  <si>
    <t>Табличка ЕН2нж.00.005</t>
  </si>
  <si>
    <t>M032861</t>
  </si>
  <si>
    <t>Табличка ЕС1500.02.00.002</t>
  </si>
  <si>
    <t>M016962</t>
  </si>
  <si>
    <t>Табличка ЕС450.03.00.001</t>
  </si>
  <si>
    <t>M038369</t>
  </si>
  <si>
    <t>Табличка ЗД100-210Мл4G.00.016</t>
  </si>
  <si>
    <t>M016965</t>
  </si>
  <si>
    <t>Табличка ЗД100-21М.00.016</t>
  </si>
  <si>
    <t>M016966</t>
  </si>
  <si>
    <t>Табличка ЗД100-250Мл4.00.001 (ЗД100-250М</t>
  </si>
  <si>
    <t>M016969</t>
  </si>
  <si>
    <t>Табличка ЗД40Ту.002</t>
  </si>
  <si>
    <t>M038180</t>
  </si>
  <si>
    <t>Табличка ЗД50-210PSL.DD.00.003</t>
  </si>
  <si>
    <t>M040360</t>
  </si>
  <si>
    <t>Табличка ЗД50-210PSL.DD.10.007</t>
  </si>
  <si>
    <t>M037325</t>
  </si>
  <si>
    <t>Табличка ЗД50-210PSL.EE.00.003</t>
  </si>
  <si>
    <t>M037569</t>
  </si>
  <si>
    <t>Табличка ЗД50-210PSL.EE.00.003-01</t>
  </si>
  <si>
    <t>M016975</t>
  </si>
  <si>
    <t>Табличка ЗД50-210Мст2.00.022 ЗД50-210Мст</t>
  </si>
  <si>
    <t>M033161</t>
  </si>
  <si>
    <t>Табличка ЗД50-35 SST</t>
  </si>
  <si>
    <t>M016976</t>
  </si>
  <si>
    <t>Табличка ЗД50-350Мст2.00.022</t>
  </si>
  <si>
    <t>M036056</t>
  </si>
  <si>
    <t>Табличка ЗД50-700PSL3G.BB.00.009</t>
  </si>
  <si>
    <t>M035855</t>
  </si>
  <si>
    <t>Табличка ЗД50-700М.00.009</t>
  </si>
  <si>
    <t>M033163</t>
  </si>
  <si>
    <t>Табличка ЗД65-700М</t>
  </si>
  <si>
    <t>M038324</t>
  </si>
  <si>
    <t>Табличка ЗД65-700М.00.009</t>
  </si>
  <si>
    <t>M033783</t>
  </si>
  <si>
    <t>Табличка ЗД80-210К2.PSL2.00.009</t>
  </si>
  <si>
    <t>M037063</t>
  </si>
  <si>
    <t>Табличка ЗД80-210Мп2.PSL2.DD.00.022</t>
  </si>
  <si>
    <t>M037329</t>
  </si>
  <si>
    <t>Табличка ЗД80-210Мп2.PSL3.EE.00.022</t>
  </si>
  <si>
    <t>M034291</t>
  </si>
  <si>
    <t>Табличка ЗД80-250Мл4.00.006</t>
  </si>
  <si>
    <t>M039610</t>
  </si>
  <si>
    <t>Табличка ЗД80-350Мл4.00.006</t>
  </si>
  <si>
    <t>M033214</t>
  </si>
  <si>
    <t>Табличка ЗД80-700</t>
  </si>
  <si>
    <t>M035882</t>
  </si>
  <si>
    <t>Табличка ЗД80-700М.00.009</t>
  </si>
  <si>
    <t>M036109</t>
  </si>
  <si>
    <t>Табличка ЗДШ2-65-210М4.00.002</t>
  </si>
  <si>
    <t>M016995</t>
  </si>
  <si>
    <t>Табличка ЗДШ65/38-350Мр4.00.022</t>
  </si>
  <si>
    <t>M033051</t>
  </si>
  <si>
    <t>Табличка ЗДШ65-140/210Мст.00.022</t>
  </si>
  <si>
    <t>M040655</t>
  </si>
  <si>
    <t>Табличка ЗДШ65-140м1.001-01</t>
  </si>
  <si>
    <t>M016999</t>
  </si>
  <si>
    <t>Табличка ЗДШ65-350Мр2.00.022</t>
  </si>
  <si>
    <t>M017001</t>
  </si>
  <si>
    <t>Табличка ЗДШ80-210Мл1.00.007</t>
  </si>
  <si>
    <t>M037068</t>
  </si>
  <si>
    <t>Табличка ЗДШ80-210Мп2.PSL2.DD.00.022</t>
  </si>
  <si>
    <t>M041341</t>
  </si>
  <si>
    <t>Табличка ЗШ100-1050PSL.00.004</t>
  </si>
  <si>
    <t>M040948</t>
  </si>
  <si>
    <t>Табличка ЗШ100-210ГП.00.001</t>
  </si>
  <si>
    <t>M040949</t>
  </si>
  <si>
    <t>Табличка ЗШ100-210ГП.20.001</t>
  </si>
  <si>
    <t>M035980</t>
  </si>
  <si>
    <t>Табличка ЗШ50-350PSL2.DD.00.003</t>
  </si>
  <si>
    <t>M034630</t>
  </si>
  <si>
    <t>Табличка ЗШ50-700PSL3G.DD.00.003-01</t>
  </si>
  <si>
    <t>M034433</t>
  </si>
  <si>
    <t>Табличка ЗШ50-700PSL3G.DD.04.004</t>
  </si>
  <si>
    <t>M039648</t>
  </si>
  <si>
    <t>Табличка ЗШ50-700PSL4.DD.00.008</t>
  </si>
  <si>
    <t>M036974</t>
  </si>
  <si>
    <t>Табличка ЗШ80-700PSL3G.DD.ГП.10.008</t>
  </si>
  <si>
    <t>M039649</t>
  </si>
  <si>
    <t>Табличка ЗШ80-700PSL4.DD.00.004</t>
  </si>
  <si>
    <t>M017006</t>
  </si>
  <si>
    <t>Табличка КО 3.114.001</t>
  </si>
  <si>
    <t>M037328</t>
  </si>
  <si>
    <t>Табличка КО1-50/24х21PSL3.006</t>
  </si>
  <si>
    <t>M017008</t>
  </si>
  <si>
    <t>Табличка КО1-65/26х14</t>
  </si>
  <si>
    <t>M035921</t>
  </si>
  <si>
    <t>Табличка ОКп1.PSL2.003</t>
  </si>
  <si>
    <t>M033550</t>
  </si>
  <si>
    <t>Табличка ОКп1х21-ОКО-146х245.002</t>
  </si>
  <si>
    <t>M032660</t>
  </si>
  <si>
    <t>Табличка ПУ12.03.001</t>
  </si>
  <si>
    <t>M040408</t>
  </si>
  <si>
    <t>Табличка ПУГ-180х35.013 "открыто"</t>
  </si>
  <si>
    <t>M040409</t>
  </si>
  <si>
    <t>Табличка ПУГ-180х35.013-01 "закрыто"</t>
  </si>
  <si>
    <t>M040410</t>
  </si>
  <si>
    <t>Табличка ПУГ-180х35.014</t>
  </si>
  <si>
    <t>M040143</t>
  </si>
  <si>
    <t>Табличка СУДР2.006</t>
  </si>
  <si>
    <t>M040144</t>
  </si>
  <si>
    <t>Табличка СУДР2.007</t>
  </si>
  <si>
    <t>M040145</t>
  </si>
  <si>
    <t>Табличка СУДР2.008</t>
  </si>
  <si>
    <t>M040146</t>
  </si>
  <si>
    <t>Табличка СУДР2.009</t>
  </si>
  <si>
    <t>M040147</t>
  </si>
  <si>
    <t>Табличка СУДР2.010</t>
  </si>
  <si>
    <t>M033761</t>
  </si>
  <si>
    <t>Табличка Т52.02.167 "Газ"</t>
  </si>
  <si>
    <t>M033763</t>
  </si>
  <si>
    <t>Табличка Т52.02.169 "Пожар"</t>
  </si>
  <si>
    <t>M034706</t>
  </si>
  <si>
    <t>Табличка Т52.02.173</t>
  </si>
  <si>
    <t>M034707</t>
  </si>
  <si>
    <t>Табличка Т52.02.174</t>
  </si>
  <si>
    <t>M034752</t>
  </si>
  <si>
    <t>Табличка Т52.02.183</t>
  </si>
  <si>
    <t>M036233</t>
  </si>
  <si>
    <t>Табличка Т52.02.189 «Обогрев датчиков»</t>
  </si>
  <si>
    <t>M036262</t>
  </si>
  <si>
    <t>Табличка Т52.02.193 «Пуск ПСМ»</t>
  </si>
  <si>
    <t>M040345</t>
  </si>
  <si>
    <t>Табличка Т52.02.196 "опробование оповеще</t>
  </si>
  <si>
    <t>M040346</t>
  </si>
  <si>
    <t>Табличка Т52.02.197 "квитирование оповещ</t>
  </si>
  <si>
    <t>M039999</t>
  </si>
  <si>
    <t>Табличка Т52.02.198 "насос работа"</t>
  </si>
  <si>
    <t>M016934</t>
  </si>
  <si>
    <t>Табличка Т52.02.199</t>
  </si>
  <si>
    <t>M031778</t>
  </si>
  <si>
    <t>Табличка Т52.03.112 Блок технологический</t>
  </si>
  <si>
    <t>M031779</t>
  </si>
  <si>
    <t>Табличка Т52.03.112-01 Блок автоматики</t>
  </si>
  <si>
    <t>M035742</t>
  </si>
  <si>
    <t>Табличка Т52.03.570</t>
  </si>
  <si>
    <t>M041661</t>
  </si>
  <si>
    <t>Табличка Т52.03.713 "Блок РМ"</t>
  </si>
  <si>
    <t>M041662</t>
  </si>
  <si>
    <t>Табличка Т52.03.714 "Схема гидро"</t>
  </si>
  <si>
    <t>M041171</t>
  </si>
  <si>
    <t>Табличка Т52.04.028 "пропарка"</t>
  </si>
  <si>
    <t>M041269</t>
  </si>
  <si>
    <t>Табличка Т52.04.032 "схема строповки"</t>
  </si>
  <si>
    <t>M040133</t>
  </si>
  <si>
    <t>Табличка Т-ДР-65/30х21ХЛ(API)</t>
  </si>
  <si>
    <t>M040136</t>
  </si>
  <si>
    <t>Табличка Т-ДР-65х21ХЛ(ОСТ)</t>
  </si>
  <si>
    <t>M040138</t>
  </si>
  <si>
    <t>Табличка Т-ЗМС1-65х21ХЛ(ОСТ)</t>
  </si>
  <si>
    <t>M035392</t>
  </si>
  <si>
    <t>Табличка ТМ01.074</t>
  </si>
  <si>
    <t>M035393</t>
  </si>
  <si>
    <t>Табличка ТМ01.075</t>
  </si>
  <si>
    <t>M039398</t>
  </si>
  <si>
    <t>Табличка ТНД-063х100.01.015</t>
  </si>
  <si>
    <t>M039405</t>
  </si>
  <si>
    <t>Табличка ТНД-063х100.01.022</t>
  </si>
  <si>
    <t>M040996</t>
  </si>
  <si>
    <t>Табличка УДС-0,4АЛ.00.002 Линейка</t>
  </si>
  <si>
    <t>M034910</t>
  </si>
  <si>
    <t>Табличка УФ80-40М.00.002 (УФ80-40М)</t>
  </si>
  <si>
    <t>M039871</t>
  </si>
  <si>
    <t>Табличка Ф-БРС.PSL2.DD.100.032</t>
  </si>
  <si>
    <t>M039647</t>
  </si>
  <si>
    <t>Табличка Ф-БРС.PSL4.DD.100.032</t>
  </si>
  <si>
    <t>M033966</t>
  </si>
  <si>
    <t>Табличка ШС4.00.001</t>
  </si>
  <si>
    <t>M032187</t>
  </si>
  <si>
    <t>Табличка ЩР1.00.002</t>
  </si>
  <si>
    <t>M017051</t>
  </si>
  <si>
    <t>Табло световое БЛИК-РП ВЫХОД</t>
  </si>
  <si>
    <t>M035097</t>
  </si>
  <si>
    <t>Табло светозвук ЭКРАН-С3 Вент-р включен</t>
  </si>
  <si>
    <t>M026976</t>
  </si>
  <si>
    <t>Текстолит ПТ 20.0мм</t>
  </si>
  <si>
    <t>M026978</t>
  </si>
  <si>
    <t>Текстолит ПТ 4.0мм</t>
  </si>
  <si>
    <t>M026984</t>
  </si>
  <si>
    <t>Текстолит ф40</t>
  </si>
  <si>
    <t>M026985</t>
  </si>
  <si>
    <t>Текстолит ф50</t>
  </si>
  <si>
    <t>M033281</t>
  </si>
  <si>
    <t>Термометр ТБ-2(-50-100)-1,5-100-10-М20</t>
  </si>
  <si>
    <t>M034470</t>
  </si>
  <si>
    <t>Термометр ТБ-2Р(-50+100)-100-10-М20,IP54</t>
  </si>
  <si>
    <t>M027061</t>
  </si>
  <si>
    <t>Термометр ТТ-В-150/64П11G1/2(0-160)оС</t>
  </si>
  <si>
    <t>M032190</t>
  </si>
  <si>
    <t>Термостат NO/NC 10/5A 230В TDM</t>
  </si>
  <si>
    <t>M035410</t>
  </si>
  <si>
    <t>ТМ 01.073 ярлык</t>
  </si>
  <si>
    <t>M035472</t>
  </si>
  <si>
    <t>ТМ 01.076 Ярлык</t>
  </si>
  <si>
    <t>M039418</t>
  </si>
  <si>
    <t>ТНД-063х100.01.011 Прокладка</t>
  </si>
  <si>
    <t>M039420</t>
  </si>
  <si>
    <t>ТНД-063х100.01.014 Прокладка</t>
  </si>
  <si>
    <t>M039422</t>
  </si>
  <si>
    <t>ТНД-063х100.01.017 Прокладка</t>
  </si>
  <si>
    <t>M039250</t>
  </si>
  <si>
    <t>ТПУ 0304/Ех/М2-Н/И2К/А2ExdВИ+КВМ16Вн/t55</t>
  </si>
  <si>
    <t>M032449</t>
  </si>
  <si>
    <t>Трансформатор тока Т-0,66-0,5S-50/5</t>
  </si>
  <si>
    <t>M028139</t>
  </si>
  <si>
    <t>Трансформатор тока ТТИ-А 20/5А 5ВА</t>
  </si>
  <si>
    <t>M039864</t>
  </si>
  <si>
    <t>Тройник ТП-22-09Г2С</t>
  </si>
  <si>
    <t>M038557</t>
  </si>
  <si>
    <t>Труба ZEDEX ZX-324 130х60х200</t>
  </si>
  <si>
    <t>M038556</t>
  </si>
  <si>
    <t>Труба ZEDEX ZX-530 130х70х200</t>
  </si>
  <si>
    <t>M028880</t>
  </si>
  <si>
    <t>Трубка 305 ТВ-50 2 ГОСТ 19034-82</t>
  </si>
  <si>
    <t>M032951</t>
  </si>
  <si>
    <t>Трубка PBF 3/16</t>
  </si>
  <si>
    <t>M028907</t>
  </si>
  <si>
    <t>Трубка ПХВ 2</t>
  </si>
  <si>
    <t>M028911</t>
  </si>
  <si>
    <t>Трубка ПХВ 6</t>
  </si>
  <si>
    <t>M028930</t>
  </si>
  <si>
    <t>Трубка ТКР 2,0</t>
  </si>
  <si>
    <t>M028932</t>
  </si>
  <si>
    <t>Трубка ТКР 6,0 1000в</t>
  </si>
  <si>
    <t>M028938</t>
  </si>
  <si>
    <t>Трубка ТУТ 100/50</t>
  </si>
  <si>
    <t>M028945</t>
  </si>
  <si>
    <t>Трубка ТУТнг 40/20</t>
  </si>
  <si>
    <t>M028963</t>
  </si>
  <si>
    <t>Трубочка прозрачная марк.1.5-2.5мм дл.10</t>
  </si>
  <si>
    <t>M036193</t>
  </si>
  <si>
    <t>Угол внутренний 100х40 TDM</t>
  </si>
  <si>
    <t>M029092</t>
  </si>
  <si>
    <t>Угол внутренний 80х40</t>
  </si>
  <si>
    <t>M029095</t>
  </si>
  <si>
    <t>Угол горизонт 90 R300 (DKC LC8320)</t>
  </si>
  <si>
    <t>M029101</t>
  </si>
  <si>
    <t>Угол плоский 100х40 NPAN</t>
  </si>
  <si>
    <t>M029104</t>
  </si>
  <si>
    <t>Угол плоский 80х40 NPAN</t>
  </si>
  <si>
    <t>M029106</t>
  </si>
  <si>
    <t>Угол Т-образный EKF tmd-50-50</t>
  </si>
  <si>
    <t>M039863</t>
  </si>
  <si>
    <t>Угольник УП-22-09Г2С</t>
  </si>
  <si>
    <t>M040493</t>
  </si>
  <si>
    <t>Уплотнение 22х36х13 LT-PU95/POM-C</t>
  </si>
  <si>
    <t>M039138</t>
  </si>
  <si>
    <t>Уплотнение FS1000-6.625</t>
  </si>
  <si>
    <t>M039101</t>
  </si>
  <si>
    <t>Уплотнение R35-P Ф28 T-Ecopur</t>
  </si>
  <si>
    <t>M038028</t>
  </si>
  <si>
    <t>Уплотнение RU9100300-Z22 TRELLEBORG</t>
  </si>
  <si>
    <t>M029279</t>
  </si>
  <si>
    <t>Уплотнение S20-R 155х168х11</t>
  </si>
  <si>
    <t>M036563</t>
  </si>
  <si>
    <t>Уплотнение S20-R 22х36х10 PU-LT+POM</t>
  </si>
  <si>
    <t>M036562</t>
  </si>
  <si>
    <t>Уплотнение S20-R 22х36х10 T-Ecopur Ecota</t>
  </si>
  <si>
    <t>M037323</t>
  </si>
  <si>
    <t>Уплотнение SAE AS 568-342-90 FKM Viton</t>
  </si>
  <si>
    <t>M039902</t>
  </si>
  <si>
    <t>Уплотнение SAE AS 568-427-90 FKM</t>
  </si>
  <si>
    <t>M042124</t>
  </si>
  <si>
    <t>Уплотнение АК-03.19.2022.001</t>
  </si>
  <si>
    <t>M041649</t>
  </si>
  <si>
    <t>Уплотнение ЗД100-210Мл4G.03.002</t>
  </si>
  <si>
    <t>M041646</t>
  </si>
  <si>
    <t>Уплотнение ЗД50-350МстК2.PSL3.02.001</t>
  </si>
  <si>
    <t>M029291</t>
  </si>
  <si>
    <t>Уплотнение ЗД65-210.00.203</t>
  </si>
  <si>
    <t>M041647</t>
  </si>
  <si>
    <t>Уплотнение ЗД80-350Мп2.02.001</t>
  </si>
  <si>
    <t>M029294</t>
  </si>
  <si>
    <t>Уплотнение ЗД80-40МЛ.02.002-02</t>
  </si>
  <si>
    <t>M041657</t>
  </si>
  <si>
    <t>Уплотнение К09-100/65х21PSL.AA.102</t>
  </si>
  <si>
    <t>M036248</t>
  </si>
  <si>
    <t>Уплотнение КО2.010-01</t>
  </si>
  <si>
    <t>M033846</t>
  </si>
  <si>
    <t>Уплотнение кольцевое SAE AS 568-126-90</t>
  </si>
  <si>
    <t>M033847</t>
  </si>
  <si>
    <t>Уплотнение кольцевое SAE AS 568-342-90</t>
  </si>
  <si>
    <t>M033857</t>
  </si>
  <si>
    <t>Уплотнение кольцевое SAE AS 568-840-90</t>
  </si>
  <si>
    <t>M035335</t>
  </si>
  <si>
    <t>Уплотнитель АФК-21.02.673-03</t>
  </si>
  <si>
    <t>M032105</t>
  </si>
  <si>
    <t>Уплотнитель АФК21.02.809-03</t>
  </si>
  <si>
    <t>M038513</t>
  </si>
  <si>
    <t>Устройство ввода АФК6Э-65 М16х1,5</t>
  </si>
  <si>
    <t>M034758</t>
  </si>
  <si>
    <t>Устройство запорное указателя уровня 12б</t>
  </si>
  <si>
    <t>M034962</t>
  </si>
  <si>
    <t>Устройство оконечное УО-4С исп.02</t>
  </si>
  <si>
    <t>M032885</t>
  </si>
  <si>
    <t>Устройство УПКОП 135-1-1</t>
  </si>
  <si>
    <t>M036161</t>
  </si>
  <si>
    <t>Фильтр ГП1М.05.02.00 (для ГП-40)</t>
  </si>
  <si>
    <t>M029537</t>
  </si>
  <si>
    <t>Фланец 1-25-40 09Г2С ГОСТ 12821-80</t>
  </si>
  <si>
    <t>M036028</t>
  </si>
  <si>
    <t>Фланец 1-450-6,3 09Г2С ГОСТ 28759.3</t>
  </si>
  <si>
    <t>M031925</t>
  </si>
  <si>
    <t>Фланец 200-10-11-1-В-ст20-IV ГОСТ 33259</t>
  </si>
  <si>
    <t>M029553</t>
  </si>
  <si>
    <t>Фланец 2-25-40 09Г2С ГОСТ 12821-80</t>
  </si>
  <si>
    <t>M035964</t>
  </si>
  <si>
    <t>Фланец 350-40-11-1-F-09Г2С-IV ГОСТ 33259</t>
  </si>
  <si>
    <t>M029572</t>
  </si>
  <si>
    <t>Фланец 4-50-40 09Г2С ГОСТ 12821-80</t>
  </si>
  <si>
    <t>M033384</t>
  </si>
  <si>
    <t>Фторопласт 4 Ф4К15М5</t>
  </si>
  <si>
    <t>M029925</t>
  </si>
  <si>
    <t>Фторопласт 45х600х600 Ф-4 ГОСТ 10007-80</t>
  </si>
  <si>
    <t>M029917</t>
  </si>
  <si>
    <t>Фторопласт 6х500х500 Ф-4 ГОСТ 10007-80 Е</t>
  </si>
  <si>
    <t>M029927</t>
  </si>
  <si>
    <t>Фторопласт ф10 Ф4К15М5 ТУ 6-05-1413-76</t>
  </si>
  <si>
    <t>M032452</t>
  </si>
  <si>
    <t>Фторопласт ф100х100 Ф-4 ГОСТ 10007-80 Е</t>
  </si>
  <si>
    <t>M038477</t>
  </si>
  <si>
    <t>Фторопласт ф160х100 Ф4К15М5</t>
  </si>
  <si>
    <t>M029931</t>
  </si>
  <si>
    <t>Фторопласт ф170х100 Ф4К15М5</t>
  </si>
  <si>
    <t>M037675</t>
  </si>
  <si>
    <t>Фторопласт ф250х100 Ф-4 ГОСТ 10007-80 Е</t>
  </si>
  <si>
    <t>M029939</t>
  </si>
  <si>
    <t>Фторопласт ф45 Ф4К15М5</t>
  </si>
  <si>
    <t>M030549</t>
  </si>
  <si>
    <t>Шкаф RITTAL(800х1000х400)</t>
  </si>
  <si>
    <t>M036121</t>
  </si>
  <si>
    <t>Шкаф автомати ШАТИУС-АТМ.ТК 17065-1.ПЛК</t>
  </si>
  <si>
    <t>M034162</t>
  </si>
  <si>
    <t>Шнур пористый резиновый ф40 ГОСТ 19177-8</t>
  </si>
  <si>
    <t>пог.м</t>
  </si>
  <si>
    <t>M038515</t>
  </si>
  <si>
    <t>Эмаль CERTA белая</t>
  </si>
  <si>
    <t>M031566</t>
  </si>
  <si>
    <t>Эмаль INERTA 270 (кг)</t>
  </si>
  <si>
    <t>M036767</t>
  </si>
  <si>
    <t>Эмаль ПОЛИТОН-УР (УФ) RAL 1003 желтый</t>
  </si>
  <si>
    <t>код</t>
  </si>
  <si>
    <t>ед.изм.</t>
  </si>
  <si>
    <t>кол-во</t>
  </si>
  <si>
    <t>Цена за ед. без НДС</t>
  </si>
  <si>
    <t>Итого без НДС</t>
  </si>
  <si>
    <t>Итого с НДС</t>
  </si>
  <si>
    <t xml:space="preserve">M000802    </t>
  </si>
  <si>
    <t>Болт М10-6ех20.58.019 ГОСТ 7798-70</t>
  </si>
  <si>
    <t xml:space="preserve">M000812    </t>
  </si>
  <si>
    <t>Болт М10х35</t>
  </si>
  <si>
    <t xml:space="preserve">M000815    </t>
  </si>
  <si>
    <t>Болт М10х50</t>
  </si>
  <si>
    <t xml:space="preserve">M000817    </t>
  </si>
  <si>
    <t>Болт М10х55 кл.пр 10,9 оц DIN 933</t>
  </si>
  <si>
    <t xml:space="preserve">M000821    </t>
  </si>
  <si>
    <t>Болт М10х70 ГОСТ 7798-70</t>
  </si>
  <si>
    <t xml:space="preserve">M000828    </t>
  </si>
  <si>
    <t>Болт М12-6gх65.88.40Х.019 ГОСТ 7798-70</t>
  </si>
  <si>
    <t xml:space="preserve">M000846    </t>
  </si>
  <si>
    <t>Болт М12х80</t>
  </si>
  <si>
    <t xml:space="preserve">M000850    </t>
  </si>
  <si>
    <t>Болт м14х30</t>
  </si>
  <si>
    <t xml:space="preserve">M000915    </t>
  </si>
  <si>
    <t>Болт М5х14.019 ГОСТ 7805-70</t>
  </si>
  <si>
    <t xml:space="preserve">M000917    </t>
  </si>
  <si>
    <t>Болт М5х16.019 ГОСТ 7798-70</t>
  </si>
  <si>
    <t xml:space="preserve">M000947    </t>
  </si>
  <si>
    <t>Болт М6х40.019 ГОСТ 7798-70</t>
  </si>
  <si>
    <t xml:space="preserve">M000952    </t>
  </si>
  <si>
    <t>Болт М6х70 мебельный</t>
  </si>
  <si>
    <t xml:space="preserve">M000959    </t>
  </si>
  <si>
    <t>Болт М8-6gх35.88.40Х.019 ГОСТ 7796-70</t>
  </si>
  <si>
    <t xml:space="preserve">M000963    </t>
  </si>
  <si>
    <t>Болт М8-6ех100.58.019</t>
  </si>
  <si>
    <t xml:space="preserve">M000969    </t>
  </si>
  <si>
    <t>Болт М8-6ех80.58.019 ГОСТ 7798-70</t>
  </si>
  <si>
    <t xml:space="preserve">M000977    </t>
  </si>
  <si>
    <t>Болт М8-6gх35.019 ГОСТ 7798-70</t>
  </si>
  <si>
    <t xml:space="preserve">M000986    </t>
  </si>
  <si>
    <t>Болт меб.10х80</t>
  </si>
  <si>
    <t xml:space="preserve">M000987    </t>
  </si>
  <si>
    <t>Болт меб.12х120</t>
  </si>
  <si>
    <t xml:space="preserve">M000988    </t>
  </si>
  <si>
    <t>Болт меб.12х140</t>
  </si>
  <si>
    <t xml:space="preserve">M000989    </t>
  </si>
  <si>
    <t>Болт меб.8х80оц с усом ГОСТ 7801</t>
  </si>
  <si>
    <t xml:space="preserve">M001807    </t>
  </si>
  <si>
    <t>Винт А2 М8х12.019 ГОСТ 17474-80</t>
  </si>
  <si>
    <t xml:space="preserve">M001809    </t>
  </si>
  <si>
    <t>Винт А М3х5.58.019 ГОСТ 1491-80</t>
  </si>
  <si>
    <t xml:space="preserve">M001816    </t>
  </si>
  <si>
    <t>Винт М10-6gх55.109 40Х ГОСТ 11738-84</t>
  </si>
  <si>
    <t xml:space="preserve">M001819    </t>
  </si>
  <si>
    <t>Винт М10х40 ГОСТ 17475-80</t>
  </si>
  <si>
    <t xml:space="preserve">M001828    </t>
  </si>
  <si>
    <t>Винт М12-6gх50.109 40Х ГОСТ 11738-84</t>
  </si>
  <si>
    <t xml:space="preserve">M001834    </t>
  </si>
  <si>
    <t>Винт М12х60.58.019 ГОСТ 11738-84</t>
  </si>
  <si>
    <t xml:space="preserve">M001837    </t>
  </si>
  <si>
    <t>Винт М12х80.58.019 ГОСТ 11738-84</t>
  </si>
  <si>
    <t xml:space="preserve">M001841    </t>
  </si>
  <si>
    <t>Винт М14х50 ГОСТ 11738-84</t>
  </si>
  <si>
    <t xml:space="preserve">M001842    </t>
  </si>
  <si>
    <t>Винт М14х70</t>
  </si>
  <si>
    <t xml:space="preserve">M001846    </t>
  </si>
  <si>
    <t>Винт М16х30 ГОСТ 11738-84</t>
  </si>
  <si>
    <t xml:space="preserve">M001855    </t>
  </si>
  <si>
    <t>Винт М2,5х16 ГОСТ 17475-80</t>
  </si>
  <si>
    <t xml:space="preserve">M001857    </t>
  </si>
  <si>
    <t>Винт М2,5х6 ГОСТ 17475-80</t>
  </si>
  <si>
    <t xml:space="preserve">M001858    </t>
  </si>
  <si>
    <t>Винт М2,5х8 ГОСТ 17475-80</t>
  </si>
  <si>
    <t xml:space="preserve">M001861    </t>
  </si>
  <si>
    <t>Винт М2х10</t>
  </si>
  <si>
    <t xml:space="preserve">M001864    </t>
  </si>
  <si>
    <t>Винт М2х6</t>
  </si>
  <si>
    <t xml:space="preserve">M001866    </t>
  </si>
  <si>
    <t>Винт М2х8 ГОСТ 17473-80</t>
  </si>
  <si>
    <t xml:space="preserve">M001871    </t>
  </si>
  <si>
    <t>Винт М3х16 ГОСТ 17473-80</t>
  </si>
  <si>
    <t xml:space="preserve">M001872    </t>
  </si>
  <si>
    <t>Винт М3х20 ГОСТ 17473-80</t>
  </si>
  <si>
    <t xml:space="preserve">M001881    </t>
  </si>
  <si>
    <t>Винт М8х16 ГОСТ 17473-80</t>
  </si>
  <si>
    <t xml:space="preserve">M001886    </t>
  </si>
  <si>
    <t>Винт М4х35 Гост 11738-84</t>
  </si>
  <si>
    <t xml:space="preserve">M001888    </t>
  </si>
  <si>
    <t>Винт М4х5.58.019 ГОСТ 11738-84</t>
  </si>
  <si>
    <t xml:space="preserve">M001894    </t>
  </si>
  <si>
    <t>Винт М5х10 ГОСТ 17473-80</t>
  </si>
  <si>
    <t xml:space="preserve">M001903    </t>
  </si>
  <si>
    <t>Винт М5х25 ГОСТ 17473-80</t>
  </si>
  <si>
    <t xml:space="preserve">M001907    </t>
  </si>
  <si>
    <t>Винт М5х35 ГОСТ 17473-80</t>
  </si>
  <si>
    <t xml:space="preserve">M001908    </t>
  </si>
  <si>
    <t>Винт М5х30 ГОСТ 17475-80</t>
  </si>
  <si>
    <t xml:space="preserve">M001913    </t>
  </si>
  <si>
    <t>Винт М5х40 ГОСТ 17473-80</t>
  </si>
  <si>
    <t xml:space="preserve">M001914    </t>
  </si>
  <si>
    <t>Винт М5х40 ГОСТ 17475-80</t>
  </si>
  <si>
    <t xml:space="preserve">M001919    </t>
  </si>
  <si>
    <t>Винт М6х10 ГОСТ 17473-80</t>
  </si>
  <si>
    <t xml:space="preserve">M001922    </t>
  </si>
  <si>
    <t>Винт М6х12 ГОСТ 17473-80</t>
  </si>
  <si>
    <t xml:space="preserve">M001926    </t>
  </si>
  <si>
    <t>Винт М6х20.58.019 ГОСТ 17475-80</t>
  </si>
  <si>
    <t xml:space="preserve">M001927    </t>
  </si>
  <si>
    <t>Винт М6х25 ГОСТ 11738-84</t>
  </si>
  <si>
    <t xml:space="preserve">M001930    </t>
  </si>
  <si>
    <t>Винт М6х25 ГОСТ 17475-80</t>
  </si>
  <si>
    <t xml:space="preserve">M001936    </t>
  </si>
  <si>
    <t>Винт М6х8 ГОСТ 17473-80</t>
  </si>
  <si>
    <t xml:space="preserve">M001940    </t>
  </si>
  <si>
    <t>Винт М8х10 ГОСТ 11738-84</t>
  </si>
  <si>
    <t xml:space="preserve">M001941    </t>
  </si>
  <si>
    <t>Винт М8х10 ГОСТ 17473-80</t>
  </si>
  <si>
    <t xml:space="preserve">M001943    </t>
  </si>
  <si>
    <t>Винт М8х20 ГОСТ 17473-80</t>
  </si>
  <si>
    <t xml:space="preserve">M001948    </t>
  </si>
  <si>
    <t>Винт М8х20 ГОСТ 11738-84</t>
  </si>
  <si>
    <t xml:space="preserve">M001949    </t>
  </si>
  <si>
    <t>Винт М8х20 ГОСТ 17475-80</t>
  </si>
  <si>
    <t xml:space="preserve">M002578    </t>
  </si>
  <si>
    <t>Гайка М16х1,5-6H8.35.019 ГОСТ 5915-70</t>
  </si>
  <si>
    <t xml:space="preserve">M002579    </t>
  </si>
  <si>
    <t>Гайка М2</t>
  </si>
  <si>
    <t xml:space="preserve">M002580    </t>
  </si>
  <si>
    <t>Гайка М2,5</t>
  </si>
  <si>
    <t xml:space="preserve">M002587    </t>
  </si>
  <si>
    <t>Гайка 2М22х1,5-6Н ГОСТ 5915-70</t>
  </si>
  <si>
    <t xml:space="preserve">M002603    </t>
  </si>
  <si>
    <t>Гайка М5</t>
  </si>
  <si>
    <t xml:space="preserve">M002621    </t>
  </si>
  <si>
    <t>Гайка М8-6Н.21.12Х18Н10Т ГОСТ 15521-70</t>
  </si>
  <si>
    <t xml:space="preserve">M002652    </t>
  </si>
  <si>
    <t>Гвозди 1,4х25</t>
  </si>
  <si>
    <t xml:space="preserve">M004036    </t>
  </si>
  <si>
    <t>Заклепка 2х4.37 ГОСТ 10299-80</t>
  </si>
  <si>
    <t xml:space="preserve">M004039    </t>
  </si>
  <si>
    <t>Заклепка 4,8х10</t>
  </si>
  <si>
    <t xml:space="preserve">M004043    </t>
  </si>
  <si>
    <t>Заклепка 4х16</t>
  </si>
  <si>
    <t xml:space="preserve">M004046    </t>
  </si>
  <si>
    <t>Заклепка 5х10.37 ГОСТ 10299-80</t>
  </si>
  <si>
    <t xml:space="preserve">M004047    </t>
  </si>
  <si>
    <t>Заклепка вытяжная 6.4х10</t>
  </si>
  <si>
    <t xml:space="preserve">M004048    </t>
  </si>
  <si>
    <t>Заклепка вытяжная 6.4х12</t>
  </si>
  <si>
    <t xml:space="preserve">M006722    </t>
  </si>
  <si>
    <t>Комплект этикеток ПУ12-60Т.002</t>
  </si>
  <si>
    <t xml:space="preserve">M015628    </t>
  </si>
  <si>
    <t>Саморез 4,8х152</t>
  </si>
  <si>
    <t xml:space="preserve">M015656    </t>
  </si>
  <si>
    <t>Саморез кровельный 6,3х160</t>
  </si>
  <si>
    <t xml:space="preserve">M030054    </t>
  </si>
  <si>
    <t>Хомут червячный 50-70 P=7МПа</t>
  </si>
  <si>
    <t xml:space="preserve">M030064    </t>
  </si>
  <si>
    <t>Хомут червячный 100-120</t>
  </si>
  <si>
    <t xml:space="preserve">M030071    </t>
  </si>
  <si>
    <t>Хомут червячный 80х100/12C7W1NORMA TORRO</t>
  </si>
  <si>
    <t xml:space="preserve">M030284    </t>
  </si>
  <si>
    <t>Шайба 2.5 ГОСТ 11371-78</t>
  </si>
  <si>
    <t xml:space="preserve">M030291    </t>
  </si>
  <si>
    <t>Шайба 3</t>
  </si>
  <si>
    <t xml:space="preserve">M030310    </t>
  </si>
  <si>
    <t>Шайба косая 24 ГОСТ 10906-78</t>
  </si>
  <si>
    <t xml:space="preserve">M030321    </t>
  </si>
  <si>
    <t>Шайба пружинная 14 ГОСТ 6402-70</t>
  </si>
  <si>
    <t xml:space="preserve">M030323    </t>
  </si>
  <si>
    <t>Шайба пружинная 2 ГОСТ 6402-70</t>
  </si>
  <si>
    <t xml:space="preserve">M030325    </t>
  </si>
  <si>
    <t>Шайба пружинная 2,5 ГОСТ 6402-70</t>
  </si>
  <si>
    <t xml:space="preserve">M030369    </t>
  </si>
  <si>
    <t>Шайба стопорная 18 ГОСТ 11872-89</t>
  </si>
  <si>
    <t xml:space="preserve">M030370    </t>
  </si>
  <si>
    <t>Шайба 8.31.029 ГОСТ 13463-77 c лапкой</t>
  </si>
  <si>
    <t xml:space="preserve">M031891    </t>
  </si>
  <si>
    <t>Хомут червячный 220-240мм</t>
  </si>
  <si>
    <t xml:space="preserve">M032184    </t>
  </si>
  <si>
    <t>Гайка М6 DIN 6923 cасостопор с фланцем</t>
  </si>
  <si>
    <t xml:space="preserve">M032185    </t>
  </si>
  <si>
    <t>Винт 2-4х30.019 ГОСТ 11650-80</t>
  </si>
  <si>
    <t xml:space="preserve">M032812    </t>
  </si>
  <si>
    <t>Хомут червячный 200-220мм</t>
  </si>
  <si>
    <t xml:space="preserve">M035759    </t>
  </si>
  <si>
    <t>Винт М3х6 ГОСТ 17473-80</t>
  </si>
  <si>
    <t xml:space="preserve">M036146    </t>
  </si>
  <si>
    <t>Кольцо А270 ГОСТ 13943-86</t>
  </si>
  <si>
    <t xml:space="preserve">M036224    </t>
  </si>
  <si>
    <t>Винт М12х20.58.019 ГОСТ 1478-93</t>
  </si>
  <si>
    <t xml:space="preserve">M036279    </t>
  </si>
  <si>
    <t>Болт М36х120</t>
  </si>
  <si>
    <t xml:space="preserve">M036303    </t>
  </si>
  <si>
    <t>Болт М24х65</t>
  </si>
  <si>
    <t xml:space="preserve">M036323    </t>
  </si>
  <si>
    <t>Штифт 4х40 ГОСТ 10774-80</t>
  </si>
  <si>
    <t xml:space="preserve">M036371    </t>
  </si>
  <si>
    <t>Хомут силовой 64-67</t>
  </si>
  <si>
    <t xml:space="preserve">M036479    </t>
  </si>
  <si>
    <t>Шплинт 6,3х56 ГОСТ 397-79</t>
  </si>
  <si>
    <t xml:space="preserve">M036588    </t>
  </si>
  <si>
    <t>Штифт 12х40 ГОСТ 3128-70</t>
  </si>
  <si>
    <t xml:space="preserve">M037879    </t>
  </si>
  <si>
    <t>Хомут червячный 300-320мм</t>
  </si>
  <si>
    <t xml:space="preserve">M038375    </t>
  </si>
  <si>
    <t>Штифт 6х12 ГОСТ 3128-70</t>
  </si>
  <si>
    <t xml:space="preserve">M038530    </t>
  </si>
  <si>
    <t>Болт М22-6gх40 ГОСТ 7808-70</t>
  </si>
  <si>
    <t xml:space="preserve">M038698    </t>
  </si>
  <si>
    <t>Болт М24х55</t>
  </si>
  <si>
    <t xml:space="preserve">M038699    </t>
  </si>
  <si>
    <t>Болт М27х70</t>
  </si>
  <si>
    <t xml:space="preserve">M038745    </t>
  </si>
  <si>
    <t>Кольцо А150 ГОСТ 13943-86</t>
  </si>
  <si>
    <t xml:space="preserve">M038757    </t>
  </si>
  <si>
    <t>Болт М30-6gх40 ГОСТ 7808-70</t>
  </si>
  <si>
    <t xml:space="preserve">M039446    </t>
  </si>
  <si>
    <t>Винт В.М16-6gх60 ГОСТ 1482-84</t>
  </si>
  <si>
    <t xml:space="preserve">M040249    </t>
  </si>
  <si>
    <t>Шпонка 3-14х9х36 ГОСТ 23360-78</t>
  </si>
  <si>
    <t xml:space="preserve">M041174    </t>
  </si>
  <si>
    <t>Болт М10х60.019 ГОСТ 15589-70</t>
  </si>
  <si>
    <t xml:space="preserve">M041267    </t>
  </si>
  <si>
    <t>Болт М14х1,5-6gх25 ГОСТ 7808-70</t>
  </si>
  <si>
    <t xml:space="preserve">M030807    </t>
  </si>
  <si>
    <t>Шпилька 1-М36х260-1-019 ГОСТ 28919-91</t>
  </si>
  <si>
    <t xml:space="preserve">M030814    </t>
  </si>
  <si>
    <t>Шпилька 1-м42х350-1-06 ГОСТ 28919-91</t>
  </si>
  <si>
    <t xml:space="preserve">M030826    </t>
  </si>
  <si>
    <t>Шпилька М36-6ех260.88.40Х.019 ГОСТ 22042</t>
  </si>
  <si>
    <t xml:space="preserve">M030832    </t>
  </si>
  <si>
    <t>Шпилька 2 М24-6ех340.109.40Х.016 Г042</t>
  </si>
  <si>
    <t xml:space="preserve">M030854    </t>
  </si>
  <si>
    <t>Шпилька М12-6gх95.88.40Х.019 ГОСТ 22042-</t>
  </si>
  <si>
    <t xml:space="preserve">M030870    </t>
  </si>
  <si>
    <t>Шпилька М30-6gх110.40Х ГОСТ 22034-76</t>
  </si>
  <si>
    <t xml:space="preserve">M030871    </t>
  </si>
  <si>
    <t>Шпилька М30-6ех150.40Х ГОСТ 22034-76</t>
  </si>
  <si>
    <t xml:space="preserve">M030875    </t>
  </si>
  <si>
    <t>Шпилька М36-6ех230.88.40Х.019 ГОСТ 22042</t>
  </si>
  <si>
    <t xml:space="preserve">M033799    </t>
  </si>
  <si>
    <t>Шпилька 2 М16-6ех50.88.40Х.019 ГОСТ22034</t>
  </si>
  <si>
    <t xml:space="preserve">M034154    </t>
  </si>
  <si>
    <t>Шпилька М30-6ех85.88.40Х.099 ГОСТ 22034</t>
  </si>
  <si>
    <t xml:space="preserve">M034523    </t>
  </si>
  <si>
    <t>Гайка 7/8 ASTM A 194M 2HM coat ASTM</t>
  </si>
  <si>
    <t xml:space="preserve">M034524    </t>
  </si>
  <si>
    <t>Шпилька 7/8x4 5/8 ASTM A 193M B7M co</t>
  </si>
  <si>
    <t xml:space="preserve">M035894    </t>
  </si>
  <si>
    <t>Шпилька М30-6gх110.40Х ГОСТ 22042-76</t>
  </si>
  <si>
    <t xml:space="preserve">M035895    </t>
  </si>
  <si>
    <t>Шпилька М30-6gх140.88.40Х.019 ГОСТ 22042</t>
  </si>
  <si>
    <t xml:space="preserve">M038149    </t>
  </si>
  <si>
    <t>Шпилька 1 1/8x5 7/8 ASTM A 193M B7M coat</t>
  </si>
  <si>
    <t xml:space="preserve">M038150    </t>
  </si>
  <si>
    <t>Шпилька 1 3/8x10 ASTM A 193M B7M coat AS</t>
  </si>
  <si>
    <t xml:space="preserve">M038151    </t>
  </si>
  <si>
    <t>Гайка 1-1/8 ASTM A194M 2HM coat ASTM</t>
  </si>
  <si>
    <t xml:space="preserve">M038152    </t>
  </si>
  <si>
    <t>Гайка 1-3/8 ASTM A194M 2HM coat ASTM</t>
  </si>
  <si>
    <t xml:space="preserve">M039115    </t>
  </si>
  <si>
    <t>Шпилька 1-М39х3х220-2-019 ГОСТ 28919-91</t>
  </si>
  <si>
    <t xml:space="preserve">M039363    </t>
  </si>
  <si>
    <t>Гайка М39х3-1-019 ГОСТ 28919-91</t>
  </si>
  <si>
    <t xml:space="preserve">M040032    </t>
  </si>
  <si>
    <t>Шпилька 2 М27-6ех90.88.40Х.019 Г 22034</t>
  </si>
  <si>
    <t xml:space="preserve">M040404    </t>
  </si>
  <si>
    <t>Шпилька 2 М24-6ех240.88.40Х.019 ГОСТ 042</t>
  </si>
  <si>
    <t xml:space="preserve">M040556    </t>
  </si>
  <si>
    <t>Гайка М10-6Н ГОСТ 15523-70</t>
  </si>
  <si>
    <t xml:space="preserve">M040756    </t>
  </si>
  <si>
    <t>Винт М5х10 ГОСТ 28963-91</t>
  </si>
  <si>
    <t xml:space="preserve">M040757    </t>
  </si>
  <si>
    <t>Гайка М18х1,5-6Н ГОСТ 15522-70</t>
  </si>
  <si>
    <t xml:space="preserve">M040784    </t>
  </si>
  <si>
    <t>Шпилька 1-М20х140-2-019 ГОСТ 28919-91</t>
  </si>
  <si>
    <t xml:space="preserve">M040830    </t>
  </si>
  <si>
    <t>Шпилька 1-М24х180-2-019 ГОСТ 28919-91</t>
  </si>
  <si>
    <t xml:space="preserve">M041248    </t>
  </si>
  <si>
    <t>Шпилька 2М30-6ех120.88.40Х.019 ГОСТ 2203</t>
  </si>
  <si>
    <t xml:space="preserve">M041289    </t>
  </si>
  <si>
    <t>Шпилька 2 М22-6ех140.88.40Х.019 Г 22042</t>
  </si>
  <si>
    <t xml:space="preserve">M041344    </t>
  </si>
  <si>
    <t>Шпилька 2 М42х3-6ех180.88.40Х.019 Г22032</t>
  </si>
  <si>
    <t xml:space="preserve">M033957    </t>
  </si>
  <si>
    <t>Поковка ф700х150 ст.30ХМА</t>
  </si>
  <si>
    <t xml:space="preserve">M034133    </t>
  </si>
  <si>
    <t>Поковка ф505/ф270х82 ст.09Г2С</t>
  </si>
  <si>
    <t xml:space="preserve">M034603    </t>
  </si>
  <si>
    <t>Поковка ф400 ст.30ХМА</t>
  </si>
  <si>
    <t xml:space="preserve">M037801    </t>
  </si>
  <si>
    <t>Поковка ф590х170 ст.30ХМА</t>
  </si>
  <si>
    <t xml:space="preserve">M038228    </t>
  </si>
  <si>
    <t>Поковка ф800/ф170х830 ст.40Х</t>
  </si>
  <si>
    <t xml:space="preserve">M038593    </t>
  </si>
  <si>
    <t>Поковка ф260 ст. 38Х2МЮА</t>
  </si>
  <si>
    <t xml:space="preserve">M038969    </t>
  </si>
  <si>
    <t>Поковка ф900/ф360х680 Ст.30ХМА</t>
  </si>
  <si>
    <t xml:space="preserve">M039233    </t>
  </si>
  <si>
    <t>Поковка ф680/ф250х165 Ст.20</t>
  </si>
  <si>
    <t xml:space="preserve">M039248    </t>
  </si>
  <si>
    <t>Поковка ф400/ф260х870 ст.20</t>
  </si>
  <si>
    <t xml:space="preserve">M040418    </t>
  </si>
  <si>
    <t>Поковка ф650/ф430х145 ст.40Х</t>
  </si>
  <si>
    <t xml:space="preserve">M040420    </t>
  </si>
  <si>
    <t>Поковка ф630/ф160х255 ст.40Х</t>
  </si>
  <si>
    <t xml:space="preserve">M041012    </t>
  </si>
  <si>
    <t>Поковка ф320х200 ст.5ХНМ</t>
  </si>
  <si>
    <t xml:space="preserve">M041947    </t>
  </si>
  <si>
    <t>Поковка ф120х180 ст.4Х5МФ(1)С</t>
  </si>
  <si>
    <t xml:space="preserve">M041948    </t>
  </si>
  <si>
    <t>Поковка ф320х550 ст.5ХНМ</t>
  </si>
  <si>
    <t xml:space="preserve">M028262    </t>
  </si>
  <si>
    <t>Труба 102х18 ст.12Х18Н10Т</t>
  </si>
  <si>
    <t xml:space="preserve">M028264    </t>
  </si>
  <si>
    <t>Труба 102х5 ст.20</t>
  </si>
  <si>
    <t xml:space="preserve">M028267    </t>
  </si>
  <si>
    <t>Труба 108х10 ст.20</t>
  </si>
  <si>
    <t xml:space="preserve">M028276    </t>
  </si>
  <si>
    <t>Труба 108х5 э/сварная</t>
  </si>
  <si>
    <t xml:space="preserve">M028303    </t>
  </si>
  <si>
    <t>Труба 121х10 ст.20</t>
  </si>
  <si>
    <t xml:space="preserve">M028338    </t>
  </si>
  <si>
    <t>Труба 140х14 ст.45</t>
  </si>
  <si>
    <t xml:space="preserve">M028343    </t>
  </si>
  <si>
    <t>Труба 144х8 ст.12Х18Н10Т</t>
  </si>
  <si>
    <t xml:space="preserve">M028360    </t>
  </si>
  <si>
    <t>Труба 146х9.5-Д ГОСТ 632-80</t>
  </si>
  <si>
    <t xml:space="preserve">M028367    </t>
  </si>
  <si>
    <t>Труба 159х12 ст.20</t>
  </si>
  <si>
    <t xml:space="preserve">M028368    </t>
  </si>
  <si>
    <t>Труба 159х12 ст.08Х18Н10Т</t>
  </si>
  <si>
    <t xml:space="preserve">M028397    </t>
  </si>
  <si>
    <t>Труба 168х12 ст.20</t>
  </si>
  <si>
    <t xml:space="preserve">M028429    </t>
  </si>
  <si>
    <t>Труба 180х20 ст.20</t>
  </si>
  <si>
    <t xml:space="preserve">M028430    </t>
  </si>
  <si>
    <t>Труба 180х20 ст.35</t>
  </si>
  <si>
    <t xml:space="preserve">M028441    </t>
  </si>
  <si>
    <t>Труба 18х1 ст.12Х18Н10Т</t>
  </si>
  <si>
    <t xml:space="preserve">M028471    </t>
  </si>
  <si>
    <t>Труба 219х20 ст.13ХФА</t>
  </si>
  <si>
    <t xml:space="preserve">M028507    </t>
  </si>
  <si>
    <t>Труба 273х7 э/сварная</t>
  </si>
  <si>
    <t xml:space="preserve">M028516    </t>
  </si>
  <si>
    <t>Труба 273х22 ст.20</t>
  </si>
  <si>
    <t xml:space="preserve">M028520    </t>
  </si>
  <si>
    <t>Труба 273х8 ст.20</t>
  </si>
  <si>
    <t xml:space="preserve">M028521    </t>
  </si>
  <si>
    <t>Труба 273х18 ст.20</t>
  </si>
  <si>
    <t xml:space="preserve">M028539    </t>
  </si>
  <si>
    <t>Труба 325х8 э/сварная</t>
  </si>
  <si>
    <t xml:space="preserve">M028541    </t>
  </si>
  <si>
    <t>Труба 32х2 АISI 316L</t>
  </si>
  <si>
    <t xml:space="preserve">M028545    </t>
  </si>
  <si>
    <t>Труба 32х3,2 ст.10 водогазопроводная</t>
  </si>
  <si>
    <t xml:space="preserve">M028567    </t>
  </si>
  <si>
    <t>Труба 426х11-Д ГОСТ 632-80</t>
  </si>
  <si>
    <t xml:space="preserve">M028597    </t>
  </si>
  <si>
    <t>Труба 53х6 ст.40Х</t>
  </si>
  <si>
    <t xml:space="preserve">M028600    </t>
  </si>
  <si>
    <t>Труба 57х3 э/сварная ГОСТ 10704-91</t>
  </si>
  <si>
    <t xml:space="preserve">M028622    </t>
  </si>
  <si>
    <t>Труба 60х5-Д ГОСТ 633-80</t>
  </si>
  <si>
    <t xml:space="preserve">M028630    </t>
  </si>
  <si>
    <t>Труба 63,5х12 ст.20</t>
  </si>
  <si>
    <t xml:space="preserve">M028636    </t>
  </si>
  <si>
    <t>Труба 65х6 ст.40Х</t>
  </si>
  <si>
    <t xml:space="preserve">M028637    </t>
  </si>
  <si>
    <t>Труба 68х14 ст.45</t>
  </si>
  <si>
    <t xml:space="preserve">M028639    </t>
  </si>
  <si>
    <t>Труба 68х5 ст.20</t>
  </si>
  <si>
    <t xml:space="preserve">M028668    </t>
  </si>
  <si>
    <t>Труба 73х7 ст.40Х</t>
  </si>
  <si>
    <t xml:space="preserve">M028689    </t>
  </si>
  <si>
    <t>Труба 76х5,0 ст.20</t>
  </si>
  <si>
    <t xml:space="preserve">M028697    </t>
  </si>
  <si>
    <t>Труба 820х16 эл/св</t>
  </si>
  <si>
    <t xml:space="preserve">M028698    </t>
  </si>
  <si>
    <t>Труба 83х10 ст.20</t>
  </si>
  <si>
    <t xml:space="preserve">M028725    </t>
  </si>
  <si>
    <t>Труба 89х8 ст.40Х</t>
  </si>
  <si>
    <t xml:space="preserve">M028732    </t>
  </si>
  <si>
    <t>Труба 89х7 ст.40Х ГОСТ 8732-78</t>
  </si>
  <si>
    <t xml:space="preserve">M032393    </t>
  </si>
  <si>
    <t>Труба 114х12 ст.12Х18Н10Т</t>
  </si>
  <si>
    <t xml:space="preserve">M032586    </t>
  </si>
  <si>
    <t>Труба 57х5 ст.09Г2С</t>
  </si>
  <si>
    <t xml:space="preserve">M033213    </t>
  </si>
  <si>
    <t>Труба 219х12 ст.13ХФА</t>
  </si>
  <si>
    <t xml:space="preserve">M033228    </t>
  </si>
  <si>
    <t>Труба 114х10 ст.13ХФА</t>
  </si>
  <si>
    <t xml:space="preserve">M033330    </t>
  </si>
  <si>
    <t>Труба 168х20 ст.13ХФА</t>
  </si>
  <si>
    <t xml:space="preserve">M033370    </t>
  </si>
  <si>
    <t>Труба 485х16 ст.09Г2С</t>
  </si>
  <si>
    <t xml:space="preserve">M033486    </t>
  </si>
  <si>
    <t>Труба 89х9 ст.30ХМА</t>
  </si>
  <si>
    <t xml:space="preserve">M034114    </t>
  </si>
  <si>
    <t>Труба 89х8 ст.08Х18Н10Т</t>
  </si>
  <si>
    <t xml:space="preserve">M034163    </t>
  </si>
  <si>
    <t>Труба 146х8,5-Е ГОСТ 632-80</t>
  </si>
  <si>
    <t xml:space="preserve">M034637    </t>
  </si>
  <si>
    <t>Труба 48х4 ст.09Г2С</t>
  </si>
  <si>
    <t xml:space="preserve">M034946    </t>
  </si>
  <si>
    <t>Труба 219х10 ст.20ЮЧ</t>
  </si>
  <si>
    <t xml:space="preserve">M035023    </t>
  </si>
  <si>
    <t>Труба 377х14 ст.17ГС</t>
  </si>
  <si>
    <t xml:space="preserve">M035758    </t>
  </si>
  <si>
    <t>Труба 13х0,8 AISI 316L</t>
  </si>
  <si>
    <t xml:space="preserve">M035765    </t>
  </si>
  <si>
    <t>Труба 18х1 AISI 316L</t>
  </si>
  <si>
    <t xml:space="preserve">M035772    </t>
  </si>
  <si>
    <t>Труба 25х1 AISI 316L</t>
  </si>
  <si>
    <t xml:space="preserve">M036035    </t>
  </si>
  <si>
    <t>Труба 57х10 ст.09Г2С</t>
  </si>
  <si>
    <t xml:space="preserve">M036137    </t>
  </si>
  <si>
    <t>Труба 63,5х14 ст.30ХГСА</t>
  </si>
  <si>
    <t xml:space="preserve">M036162    </t>
  </si>
  <si>
    <t>Труба 273х20 ст.45</t>
  </si>
  <si>
    <t xml:space="preserve">M036509    </t>
  </si>
  <si>
    <t>Труба 219х22 ст.13ХФА</t>
  </si>
  <si>
    <t xml:space="preserve">M036564    </t>
  </si>
  <si>
    <t>Труба 820х22 ст.16ГС</t>
  </si>
  <si>
    <t xml:space="preserve">M036599    </t>
  </si>
  <si>
    <t>Труба 820х16 ст.10Г2ФБ</t>
  </si>
  <si>
    <t xml:space="preserve">M036897    </t>
  </si>
  <si>
    <t>Труба 426х10-Д ГОСТ 632-80</t>
  </si>
  <si>
    <t xml:space="preserve">M037365    </t>
  </si>
  <si>
    <t>Труба 133х4,5 э/сварная</t>
  </si>
  <si>
    <t xml:space="preserve">M037405    </t>
  </si>
  <si>
    <t>Труба 273х16 ст.13ХФА</t>
  </si>
  <si>
    <t xml:space="preserve">M037413    </t>
  </si>
  <si>
    <t>Труба 89х9 ст.40Х</t>
  </si>
  <si>
    <t xml:space="preserve">M037456    </t>
  </si>
  <si>
    <t>Труба 273х8 э/сварная</t>
  </si>
  <si>
    <t xml:space="preserve">M037469    </t>
  </si>
  <si>
    <t>Труба 351х20 Ст.09Г2С</t>
  </si>
  <si>
    <t xml:space="preserve">M037648    </t>
  </si>
  <si>
    <t>Труба 42х4 ст.20</t>
  </si>
  <si>
    <t xml:space="preserve">M037830    </t>
  </si>
  <si>
    <t>Труба 219х8 э/сварная</t>
  </si>
  <si>
    <t xml:space="preserve">M037859    </t>
  </si>
  <si>
    <t>Труба 73х9 ст.30ХГСА</t>
  </si>
  <si>
    <t xml:space="preserve">M037860    </t>
  </si>
  <si>
    <t>Труба 57х5 ст.13ХФА</t>
  </si>
  <si>
    <t xml:space="preserve">M038403    </t>
  </si>
  <si>
    <t>Труба 89х7,34 гр.М</t>
  </si>
  <si>
    <t xml:space="preserve">M038464    </t>
  </si>
  <si>
    <t>Труба 168х14 ст.20А</t>
  </si>
  <si>
    <t xml:space="preserve">M038546    </t>
  </si>
  <si>
    <t>Труба проф.160х160х4 Ст3</t>
  </si>
  <si>
    <t xml:space="preserve">M038600    </t>
  </si>
  <si>
    <t>Труба 60х5-Р ГОСТ 633-80</t>
  </si>
  <si>
    <t xml:space="preserve">M039274    </t>
  </si>
  <si>
    <t>Труба 325х8 ст.20</t>
  </si>
  <si>
    <t xml:space="preserve">M039474    </t>
  </si>
  <si>
    <t>Труба 406х26 ст.20</t>
  </si>
  <si>
    <t xml:space="preserve">M039554    </t>
  </si>
  <si>
    <t>Труба 73,02х5,51 ГОСТ 31446 L80 тип 13Cr</t>
  </si>
  <si>
    <t xml:space="preserve">M039562    </t>
  </si>
  <si>
    <t>Труба 89х4 ст.20</t>
  </si>
  <si>
    <t xml:space="preserve">M040538    </t>
  </si>
  <si>
    <t>Труба 820х14-К52 ГОСТ 20295-85</t>
  </si>
  <si>
    <t xml:space="preserve">M040705    </t>
  </si>
  <si>
    <t>Труба 351х45 ст.40Х</t>
  </si>
  <si>
    <t xml:space="preserve">M040825    </t>
  </si>
  <si>
    <t>Труба 450х20 ст.20</t>
  </si>
  <si>
    <t xml:space="preserve">M040970    </t>
  </si>
  <si>
    <t>Труба 1020х16-К60 тип3 ГОСТ 20295-85</t>
  </si>
  <si>
    <t xml:space="preserve">M041094    </t>
  </si>
  <si>
    <t>Труба 6х1,5 ст.12Х18Н10Т</t>
  </si>
  <si>
    <t xml:space="preserve">M041109    </t>
  </si>
  <si>
    <t>Труба 146х7,7-М ГОСТ 632-80</t>
  </si>
  <si>
    <t xml:space="preserve">M041226    </t>
  </si>
  <si>
    <t>Труба тип3 - 1220х24-К52 ГОСТ 20295-85</t>
  </si>
  <si>
    <t xml:space="preserve">M013553    </t>
  </si>
  <si>
    <t>Проволока 1,2-О-Ч ГОСТ 3282-74</t>
  </si>
  <si>
    <t xml:space="preserve">M013569    </t>
  </si>
  <si>
    <t>Проволока Б-2-0,9 ГОСТ 9389-75</t>
  </si>
  <si>
    <t xml:space="preserve">M013582    </t>
  </si>
  <si>
    <t>Проволока 7,0 ст.60С2А</t>
  </si>
  <si>
    <t xml:space="preserve">M013583    </t>
  </si>
  <si>
    <t>Проволока 8,0 ст.60С2А</t>
  </si>
  <si>
    <t xml:space="preserve">M034892    </t>
  </si>
  <si>
    <t>Проволока Б-2-1 ГОСТ 9389-75</t>
  </si>
  <si>
    <t xml:space="preserve">M038038    </t>
  </si>
  <si>
    <t>Проволока 0,81 ст.12Х18Н10Т</t>
  </si>
  <si>
    <t xml:space="preserve">M039035    </t>
  </si>
  <si>
    <t>Проволока Б-1-1,2 ГОСТ 9389-75</t>
  </si>
  <si>
    <t xml:space="preserve">M039036    </t>
  </si>
  <si>
    <t>Проволока 2.5 ГОСТ 3282-74 (КГ)</t>
  </si>
  <si>
    <t>M011087</t>
  </si>
  <si>
    <t>Переход К-159х10-89х8 ст.20 ГОСТ 17378-</t>
  </si>
  <si>
    <t>M041501</t>
  </si>
  <si>
    <t>Заглушка 159x12-13ХФА</t>
  </si>
  <si>
    <t>M011089</t>
  </si>
  <si>
    <t>Переход К 219х10-108х6-09Г2С ГОСТ 17378</t>
  </si>
  <si>
    <t>M010573</t>
  </si>
  <si>
    <t>Отвод 90-57х3.5 ст.20 ГОСТ 17375-2001</t>
  </si>
  <si>
    <t>M003860</t>
  </si>
  <si>
    <t>Заглушка П 114х10 ст.09Г2С ГОСТ 17379-20</t>
  </si>
  <si>
    <t>M039941</t>
  </si>
  <si>
    <t>Тройник ТП-14 12Х18Н10Т</t>
  </si>
  <si>
    <t>M032899</t>
  </si>
  <si>
    <t>Переход 57х5-32х4 ГОСТ 17378-2001</t>
  </si>
  <si>
    <t>M040898</t>
  </si>
  <si>
    <t>Тройник 114х8-57х6-13ХФА</t>
  </si>
  <si>
    <t>M011066</t>
  </si>
  <si>
    <t>Переход К-159х10-114х8-09Г2С</t>
  </si>
  <si>
    <t>M039534</t>
  </si>
  <si>
    <t>Днище 219-12 09Г2С ГОСТ 6533-78</t>
  </si>
  <si>
    <t>M011019</t>
  </si>
  <si>
    <t>Переход К-159х12-114х8 ст.13ХФА</t>
  </si>
  <si>
    <t>M003814</t>
  </si>
  <si>
    <t>Заглушка 159х11-09Г2С ГОСТ 17379-2001</t>
  </si>
  <si>
    <t>M003518</t>
  </si>
  <si>
    <t>Днище 530-12 09Г2С ГОСТ 6533-78</t>
  </si>
  <si>
    <t>M032431</t>
  </si>
  <si>
    <t>Переход К-159х10-57х5-13ХФА</t>
  </si>
  <si>
    <t>M036383</t>
  </si>
  <si>
    <t>Отвод 60-114х8-13ХФА</t>
  </si>
  <si>
    <t>M040847</t>
  </si>
  <si>
    <t>Тройник 1-60,3x5,6-42,4x5-09Г2С</t>
  </si>
  <si>
    <t>M041283</t>
  </si>
  <si>
    <t>Переход Э-159x10-114x8-13ХФА</t>
  </si>
  <si>
    <t>M041754</t>
  </si>
  <si>
    <t>Переход К-159х8-57х8-09Г2С ГОСТ 17378</t>
  </si>
  <si>
    <t>M032615</t>
  </si>
  <si>
    <t>Переход К-159х8-57х6-09Г2С ГОСТ 17378-01</t>
  </si>
  <si>
    <t>M010528</t>
  </si>
  <si>
    <t>Отвод 90-89х6-13ХФА</t>
  </si>
  <si>
    <t>M011113</t>
  </si>
  <si>
    <t>Переход К-89х6-57х4 ст.09Г2С</t>
  </si>
  <si>
    <t xml:space="preserve">M029537    </t>
  </si>
  <si>
    <t xml:space="preserve">M029553    </t>
  </si>
  <si>
    <t xml:space="preserve">M029572    </t>
  </si>
  <si>
    <t xml:space="preserve">M031925    </t>
  </si>
  <si>
    <t xml:space="preserve">M033935    </t>
  </si>
  <si>
    <t>Фланец 150-40-11-1-E-09Г2С-IV-159х8</t>
  </si>
  <si>
    <t xml:space="preserve">M035964    </t>
  </si>
  <si>
    <t xml:space="preserve">M035985    </t>
  </si>
  <si>
    <t>Фланец 1-600-4,0-09Г2С ГОСТ 28759.3</t>
  </si>
  <si>
    <t xml:space="preserve">M035986    </t>
  </si>
  <si>
    <t>Фланец 2-600-4,0-09Г2С ГОСТ 28759.3</t>
  </si>
  <si>
    <t xml:space="preserve">M036028    </t>
  </si>
  <si>
    <t xml:space="preserve">M039821    </t>
  </si>
  <si>
    <t>Фланец 15-1-01-1-В-09Г2С-IV-db 19</t>
  </si>
  <si>
    <t xml:space="preserve">M040669    </t>
  </si>
  <si>
    <t>Фланец 50-63-11-1-F-13ХФА-IV</t>
  </si>
  <si>
    <t xml:space="preserve">M041005    </t>
  </si>
  <si>
    <t>Фланец 1-600-6,3-09Г2С ГОСТ 28759.3</t>
  </si>
  <si>
    <t xml:space="preserve">M041055    </t>
  </si>
  <si>
    <t>Фланец 50-40-11-1-J-Ст 13ХФА-IV-57х6</t>
  </si>
  <si>
    <t xml:space="preserve">M041056    </t>
  </si>
  <si>
    <t>Фланец 80-40-11-1-J-13ХФА-IV-89х8</t>
  </si>
  <si>
    <t xml:space="preserve">M041584    </t>
  </si>
  <si>
    <t>Фланец 150-40-11-1-E-Ст20-IV-159х10</t>
  </si>
  <si>
    <t xml:space="preserve">M002528    </t>
  </si>
  <si>
    <t>Газораспредел. Z101 11.835.221.153</t>
  </si>
  <si>
    <t xml:space="preserve">M002530    </t>
  </si>
  <si>
    <t>Газораспредел. Z111 11.834.321.153</t>
  </si>
  <si>
    <t xml:space="preserve">M003514    </t>
  </si>
  <si>
    <t>Диффузор XP 3004В</t>
  </si>
  <si>
    <t xml:space="preserve">M005613    </t>
  </si>
  <si>
    <t>Катод AS052,11.842.511.510</t>
  </si>
  <si>
    <t xml:space="preserve">M006236    </t>
  </si>
  <si>
    <t>Колпачок горелки Z 501</t>
  </si>
  <si>
    <t xml:space="preserve">M013919    </t>
  </si>
  <si>
    <t>Пружина пластмас. 25мм</t>
  </si>
  <si>
    <t xml:space="preserve">M016439    </t>
  </si>
  <si>
    <t>Сопло S2007X 11.843.021.407</t>
  </si>
  <si>
    <t xml:space="preserve">M016440    </t>
  </si>
  <si>
    <t>Сопло S2008X 11.843.021.408</t>
  </si>
  <si>
    <t xml:space="preserve">M016441    </t>
  </si>
  <si>
    <t>Сопло S2009X 11.843.021.409</t>
  </si>
  <si>
    <t xml:space="preserve">M016442    </t>
  </si>
  <si>
    <t>Сопло S2010X 11.843.021.410</t>
  </si>
  <si>
    <t xml:space="preserve">M016445    </t>
  </si>
  <si>
    <t>Сопло S2014X 11.843.021.414</t>
  </si>
  <si>
    <t xml:space="preserve">M016446    </t>
  </si>
  <si>
    <t>Сопло S2516X 11.843.111.616</t>
  </si>
  <si>
    <t xml:space="preserve">M016447    </t>
  </si>
  <si>
    <t>Сопло S2518X 11.843.111.618</t>
  </si>
  <si>
    <t xml:space="preserve">M016482    </t>
  </si>
  <si>
    <t>Сопло подогревающее PUZ 3-100 14 001 147</t>
  </si>
  <si>
    <t>Т0000106681</t>
  </si>
  <si>
    <t>Сопло окрасочное реверсивное 117</t>
  </si>
  <si>
    <t>Т0000106682</t>
  </si>
  <si>
    <t>Сопло окрасочное реверсивное 211</t>
  </si>
  <si>
    <t>Т0000106683</t>
  </si>
  <si>
    <t>Сопло окрасочное реверсивное 217</t>
  </si>
  <si>
    <t>Т0000106684</t>
  </si>
  <si>
    <t>Сопло окрасочное реверсивное 219</t>
  </si>
  <si>
    <t>Т0000106685</t>
  </si>
  <si>
    <t>Сопло окрасочное реверсивное 317</t>
  </si>
  <si>
    <t>Т0000106686</t>
  </si>
  <si>
    <t>Сопло окрасочное реверсивное 319</t>
  </si>
  <si>
    <t>Т0000106687</t>
  </si>
  <si>
    <t>Сопло окрасочное реверсивное 417</t>
  </si>
  <si>
    <t>Т0000106688</t>
  </si>
  <si>
    <t>Сопло окрасочное реверсивное 419</t>
  </si>
  <si>
    <t>Т0000106689</t>
  </si>
  <si>
    <t>Сопло окрасочное реверсивное 517</t>
  </si>
  <si>
    <t>Т0000106690</t>
  </si>
  <si>
    <t>Сопло окрасочное реверсивное 519</t>
  </si>
  <si>
    <t>Т0000115045</t>
  </si>
  <si>
    <t>Подогреватель ПУ-1</t>
  </si>
  <si>
    <t>Т0000119938</t>
  </si>
  <si>
    <t>Изолятор М10 ХР3506</t>
  </si>
  <si>
    <t>Т0000121667</t>
  </si>
  <si>
    <t>Защитный экран Z4020 11.835.201.1571</t>
  </si>
  <si>
    <t>Т0000121886</t>
  </si>
  <si>
    <t>Мундштук внутренний №3</t>
  </si>
  <si>
    <t>Т0000123254</t>
  </si>
  <si>
    <t>Защитный колпачок Z4545 11.835.411.1590</t>
  </si>
  <si>
    <t>Т0000126651</t>
  </si>
  <si>
    <t xml:space="preserve">Диспенсер </t>
  </si>
  <si>
    <t>Т0000126696</t>
  </si>
  <si>
    <t>Маска защитная (одноразовая)</t>
  </si>
  <si>
    <t>Т0000126832</t>
  </si>
  <si>
    <t>Маска защитная (многоразовая)</t>
  </si>
  <si>
    <t>Т0000128346</t>
  </si>
  <si>
    <t>Завихритель ((Z102)) 11.835.221.154</t>
  </si>
  <si>
    <t>Т0000128485</t>
  </si>
  <si>
    <t>Колпак сопла (S3028) 11.842.401.1622</t>
  </si>
  <si>
    <t>Т0000128615</t>
  </si>
  <si>
    <t>Завихритель ((Z101)) 11.835.221.153</t>
  </si>
  <si>
    <t>Т0000129942</t>
  </si>
  <si>
    <t>Мундштук наружный PUZ 100-300</t>
  </si>
  <si>
    <t>Т0000129943</t>
  </si>
  <si>
    <t>Мундштук наружный PUZ 3-100</t>
  </si>
  <si>
    <t>Т0000129944</t>
  </si>
  <si>
    <t>Мундштук внутренний PUZ 10-25</t>
  </si>
  <si>
    <t>Т0000129945</t>
  </si>
  <si>
    <t>Мундштук внутренний PUZ 40-60</t>
  </si>
  <si>
    <t>Т0000129946</t>
  </si>
  <si>
    <t>Мундштук внутренний PUZ 60-100</t>
  </si>
  <si>
    <t>Т0000129947</t>
  </si>
  <si>
    <t>Мундштук внутренний PUZ 100-200</t>
  </si>
  <si>
    <t>Т0000129948</t>
  </si>
  <si>
    <t>Мундштук внутренний PUZ 200-300</t>
  </si>
  <si>
    <t>Т0000131108</t>
  </si>
  <si>
    <t>Маска медицинская (одноразовая)</t>
  </si>
  <si>
    <t>Т0000133703</t>
  </si>
  <si>
    <t>Бумага Color Copy</t>
  </si>
  <si>
    <t>пач.</t>
  </si>
  <si>
    <t xml:space="preserve">M005705    </t>
  </si>
  <si>
    <t>Кислота стеариновая (стеарин) Т-32</t>
  </si>
  <si>
    <t xml:space="preserve">M008536    </t>
  </si>
  <si>
    <t>Магнит 18.8.5 кольцо</t>
  </si>
  <si>
    <t xml:space="preserve">M008537    </t>
  </si>
  <si>
    <t>Магнит 25.25.8</t>
  </si>
  <si>
    <t xml:space="preserve">M008538    </t>
  </si>
  <si>
    <t>Магнит 4.10</t>
  </si>
  <si>
    <t xml:space="preserve">M008541    </t>
  </si>
  <si>
    <t>Магнит КС-37А цилиндр 4х10мм ГОСТ 21559-</t>
  </si>
  <si>
    <t xml:space="preserve">M008833    </t>
  </si>
  <si>
    <t>Масло К-17</t>
  </si>
  <si>
    <t xml:space="preserve">M010034    </t>
  </si>
  <si>
    <t>Протектор резьбовой BCSG 140 ниппель</t>
  </si>
  <si>
    <t xml:space="preserve">M012579    </t>
  </si>
  <si>
    <t>Подшипник 46202</t>
  </si>
  <si>
    <t xml:space="preserve">M012775    </t>
  </si>
  <si>
    <t>Подшипник 7203</t>
  </si>
  <si>
    <t xml:space="preserve">M012821    </t>
  </si>
  <si>
    <t>Подшипник 8104</t>
  </si>
  <si>
    <t xml:space="preserve">M012827    </t>
  </si>
  <si>
    <t>Подшипник 8109</t>
  </si>
  <si>
    <t xml:space="preserve">M012829    </t>
  </si>
  <si>
    <t>Подшипник 8110</t>
  </si>
  <si>
    <t xml:space="preserve">M012848    </t>
  </si>
  <si>
    <t>Подшипник 8207</t>
  </si>
  <si>
    <t xml:space="preserve">M012866    </t>
  </si>
  <si>
    <t>Подшипник 8309Н ГОСТ 7872-89</t>
  </si>
  <si>
    <t xml:space="preserve">M013765    </t>
  </si>
  <si>
    <t>Протектор резьбовой ОБС 245 муфта</t>
  </si>
  <si>
    <t xml:space="preserve">M013777    </t>
  </si>
  <si>
    <t>Протектор резьбовой BCSG 340 ниппель</t>
  </si>
  <si>
    <t xml:space="preserve">M027142    </t>
  </si>
  <si>
    <t>Ткань техническая (56023)</t>
  </si>
  <si>
    <t xml:space="preserve">M028155    </t>
  </si>
  <si>
    <t>Трибопласт-6Б</t>
  </si>
  <si>
    <t xml:space="preserve">M029368    </t>
  </si>
  <si>
    <t>Ускоритель Трибопласт-101</t>
  </si>
  <si>
    <t xml:space="preserve">M029622    </t>
  </si>
  <si>
    <t>Флюс</t>
  </si>
  <si>
    <t xml:space="preserve">M029626    </t>
  </si>
  <si>
    <t>Флюс ОК FLUX 10.92</t>
  </si>
  <si>
    <t xml:space="preserve">M030416    </t>
  </si>
  <si>
    <t>Шарик ф10</t>
  </si>
  <si>
    <t xml:space="preserve">M030417    </t>
  </si>
  <si>
    <t>Шарик ф23,019</t>
  </si>
  <si>
    <t xml:space="preserve">M030419    </t>
  </si>
  <si>
    <t>Шарик ф5</t>
  </si>
  <si>
    <t xml:space="preserve">M033773    </t>
  </si>
  <si>
    <t>Проволока сварочная 1,2 INCONEL FM 625 U</t>
  </si>
  <si>
    <t xml:space="preserve">M034458    </t>
  </si>
  <si>
    <t>Проволока сварочная EnDOtec DO*04</t>
  </si>
  <si>
    <t xml:space="preserve">M036727    </t>
  </si>
  <si>
    <t>Заглушка внешняя ф76 SR1358</t>
  </si>
  <si>
    <t xml:space="preserve">M039547    </t>
  </si>
  <si>
    <t>Подшипник 46205</t>
  </si>
  <si>
    <t xml:space="preserve">M040075    </t>
  </si>
  <si>
    <t>Подшипник 9106 ГОСТ 23526-79</t>
  </si>
  <si>
    <t xml:space="preserve">M040923    </t>
  </si>
  <si>
    <t>Магнит неодимовый А16</t>
  </si>
  <si>
    <t>M002187</t>
  </si>
  <si>
    <t>Втулка ЗДШ1,022</t>
  </si>
  <si>
    <t>M002188</t>
  </si>
  <si>
    <t>Втулка ЗДШ100,03,003</t>
  </si>
  <si>
    <t>M002193</t>
  </si>
  <si>
    <t>Втулка КШДр.01.001</t>
  </si>
  <si>
    <t>M002194</t>
  </si>
  <si>
    <t>Втулка КШДр.01.001-01</t>
  </si>
  <si>
    <t>M002195</t>
  </si>
  <si>
    <t>Втулка КШДр.01.001-02</t>
  </si>
  <si>
    <t>M002196</t>
  </si>
  <si>
    <t>Втулка КШДр.01.001-03</t>
  </si>
  <si>
    <t>M002197</t>
  </si>
  <si>
    <t>Втулка КШДр.01.001-04</t>
  </si>
  <si>
    <t>M002198</t>
  </si>
  <si>
    <t>Втулка КШДр.01.001-05</t>
  </si>
  <si>
    <t>M002199</t>
  </si>
  <si>
    <t>Втулка КШДр.01.001-06</t>
  </si>
  <si>
    <t>M002309</t>
  </si>
  <si>
    <t>Втулка Т-КШд1-65/3-18х21.01.002</t>
  </si>
  <si>
    <t>M002310</t>
  </si>
  <si>
    <t>Втулка Т-КШд1-65/3-18х21.01.002-01</t>
  </si>
  <si>
    <t>M002311</t>
  </si>
  <si>
    <t>Втулка Т-КШд1-65/3-18х21.01.002-02</t>
  </si>
  <si>
    <t>M006180</t>
  </si>
  <si>
    <t>Кожух DP-9 (Элитан)</t>
  </si>
  <si>
    <t>M010040</t>
  </si>
  <si>
    <t>Ниппель БРС1.002-01</t>
  </si>
  <si>
    <t>M012004</t>
  </si>
  <si>
    <t>Плата КР2-100х21М5.500</t>
  </si>
  <si>
    <t>M012131</t>
  </si>
  <si>
    <t>Пленочная клавиатура БИП-16</t>
  </si>
  <si>
    <t>M013615</t>
  </si>
  <si>
    <t>Прокладка 1-1-100-160-08кп ГОСТ 34655</t>
  </si>
  <si>
    <t>M013618</t>
  </si>
  <si>
    <t>Прокладка 1-450-4 ГОСТ 28759.6-90</t>
  </si>
  <si>
    <t>M013624</t>
  </si>
  <si>
    <t>Прокладка БХ 154-К1 ГОСТ 28919-91</t>
  </si>
  <si>
    <t>M013655</t>
  </si>
  <si>
    <t>Прокладка П27-К1 ГОСТ 28919-91</t>
  </si>
  <si>
    <t>M013737</t>
  </si>
  <si>
    <t>Прокладка Пф3-К1 ГОСТ 28919</t>
  </si>
  <si>
    <t>M013892</t>
  </si>
  <si>
    <t>Пружина №18 (Ф14х168х86)</t>
  </si>
  <si>
    <t>M013893</t>
  </si>
  <si>
    <t>Пружина №19 (Ф15х167х88)</t>
  </si>
  <si>
    <t>M013906</t>
  </si>
  <si>
    <t>Пружина ОКп1Кх35.002 К2</t>
  </si>
  <si>
    <t>M015224</t>
  </si>
  <si>
    <t>Розетка DB-9F</t>
  </si>
  <si>
    <t>M015251</t>
  </si>
  <si>
    <t>Розетка РС10ТВ с кожухом</t>
  </si>
  <si>
    <t>M016652</t>
  </si>
  <si>
    <t>Стойка DA 7М4х10</t>
  </si>
  <si>
    <t>M016654</t>
  </si>
  <si>
    <t>Стойка DA 7М4х25</t>
  </si>
  <si>
    <t>M030637</t>
  </si>
  <si>
    <t>Шлейф 10 жил (1,27мм)</t>
  </si>
  <si>
    <t>M031229</t>
  </si>
  <si>
    <t>Штуцер ЗДШ1,001-01 (ф3)</t>
  </si>
  <si>
    <t>M031230</t>
  </si>
  <si>
    <t>Штуцер ЗДШ1,001-02 (ф4)</t>
  </si>
  <si>
    <t>M031231</t>
  </si>
  <si>
    <t>Штуцер ЗДШ1,001-03 (ф5)</t>
  </si>
  <si>
    <t>M031232</t>
  </si>
  <si>
    <t>Штуцер ЗДШ1,001-04 (ф6)</t>
  </si>
  <si>
    <t>M031233</t>
  </si>
  <si>
    <t>Штуцер ЗДШ1,001-05 (ф8)</t>
  </si>
  <si>
    <t>M031245</t>
  </si>
  <si>
    <t>Штуцер ЗДШ100.00.001А</t>
  </si>
  <si>
    <t>M031246</t>
  </si>
  <si>
    <t>Штуцер ЗДШ100.00.001А-01</t>
  </si>
  <si>
    <t>M031247</t>
  </si>
  <si>
    <t>Штуцер ЗДШ100.00.001А-02</t>
  </si>
  <si>
    <t>M031248</t>
  </si>
  <si>
    <t>Штуцер ЗДШ100.00.001А-03</t>
  </si>
  <si>
    <t>M031249</t>
  </si>
  <si>
    <t>Штуцер ЗДШ100.00.001А-04</t>
  </si>
  <si>
    <t>M031250</t>
  </si>
  <si>
    <t>Штуцер ЗДШ100.00.001А-05</t>
  </si>
  <si>
    <t>M031251</t>
  </si>
  <si>
    <t>Штуцер ЗДШ100.00.001А-06</t>
  </si>
  <si>
    <t>M031252</t>
  </si>
  <si>
    <t>Штуцер ЗДШ100.00.001А-07</t>
  </si>
  <si>
    <t>M031278</t>
  </si>
  <si>
    <t>Штуцер ЗДШ65-210.00.031-01(ф3)</t>
  </si>
  <si>
    <t>M031279</t>
  </si>
  <si>
    <t>Штуцер ЗДШ65-210.00.031-02(ф4)</t>
  </si>
  <si>
    <t>M031280</t>
  </si>
  <si>
    <t>Штуцер ЗДШ65-210.00.031-03(ф5)</t>
  </si>
  <si>
    <t>M031282</t>
  </si>
  <si>
    <t>Штуцер ЗДШ65-210.00.031-05(ф8)</t>
  </si>
  <si>
    <t>M031283</t>
  </si>
  <si>
    <t>Штуцер ЗДШ65-210.00.031-06(ф10)</t>
  </si>
  <si>
    <t>M031285</t>
  </si>
  <si>
    <t>Штуцер ЗДШ65-210.00.031-08(ф2)</t>
  </si>
  <si>
    <t>M032585</t>
  </si>
  <si>
    <t>Патрубок ВУ-50х16.01.004</t>
  </si>
  <si>
    <t>M034448</t>
  </si>
  <si>
    <t>Штуцер УП-10.001</t>
  </si>
  <si>
    <t>M034730</t>
  </si>
  <si>
    <t>Прокладка А-10-2,5-ПМБ-1 ГОСТ 15180-86</t>
  </si>
  <si>
    <t>M035172</t>
  </si>
  <si>
    <t>Корпус ВМ5х35Т.00.001</t>
  </si>
  <si>
    <t>M035175</t>
  </si>
  <si>
    <t>Корпус ВМП5х35.00.003</t>
  </si>
  <si>
    <t>M035177</t>
  </si>
  <si>
    <t>Шток ВМП5х35.00.006-01</t>
  </si>
  <si>
    <t>M035183</t>
  </si>
  <si>
    <t>Втулка направляющая ВН-178х184</t>
  </si>
  <si>
    <t>M035637</t>
  </si>
  <si>
    <t>Прокладка паронитовая Б-100-63-ПМБ-1</t>
  </si>
  <si>
    <t>M035638</t>
  </si>
  <si>
    <t>Прокладка 1-1-50-160-ст.20-110</t>
  </si>
  <si>
    <t>M035641</t>
  </si>
  <si>
    <t>Прокладка 2-1-100-63-08кп</t>
  </si>
  <si>
    <t>M035768</t>
  </si>
  <si>
    <t>Переходник ВМП5х35.00.009</t>
  </si>
  <si>
    <t>M035778</t>
  </si>
  <si>
    <t>Прокладка 1-1-50-63-ст.20 ГОСТ 34655</t>
  </si>
  <si>
    <t>M035781</t>
  </si>
  <si>
    <t>Прокладка 1-1-150-63-ст.20 ГОСТ 34655</t>
  </si>
  <si>
    <t>M035800</t>
  </si>
  <si>
    <t>Прокладка Б-40-63-ПМБ-1 ГОСТ 15180-86</t>
  </si>
  <si>
    <t>M035839</t>
  </si>
  <si>
    <t>Прокладка паронитовая Б-25-63</t>
  </si>
  <si>
    <t>M035903</t>
  </si>
  <si>
    <t>Опора АФК-35.02.743</t>
  </si>
  <si>
    <t>M035932</t>
  </si>
  <si>
    <t>Приспособление для фиксации ПФК.002</t>
  </si>
  <si>
    <t>M035971</t>
  </si>
  <si>
    <t>Ниппель БРС1.002-07</t>
  </si>
  <si>
    <t>M036055</t>
  </si>
  <si>
    <t>Прокладка А-10-25-ПМБ-1 ГОСТ 15180-86</t>
  </si>
  <si>
    <t>M036291</t>
  </si>
  <si>
    <t>Прокладка 1-1-80-160-ст.20-110</t>
  </si>
  <si>
    <t>M036298</t>
  </si>
  <si>
    <t>ВМП5х35.00.000 Вентиль</t>
  </si>
  <si>
    <t>M036334</t>
  </si>
  <si>
    <t>Штуцер ЗДШ100.20.001-16</t>
  </si>
  <si>
    <t>M036335</t>
  </si>
  <si>
    <t>Штуцер ЗДШ100.20.001-17</t>
  </si>
  <si>
    <t>M036336</t>
  </si>
  <si>
    <t>Штуцер ЗДШ100.20.001-18</t>
  </si>
  <si>
    <t>M036337</t>
  </si>
  <si>
    <t>Штуцер ЗДШ100.20.001-19</t>
  </si>
  <si>
    <t>M036350</t>
  </si>
  <si>
    <t>Дно ДРС.Т-200.00.502</t>
  </si>
  <si>
    <t>M036434</t>
  </si>
  <si>
    <t>Штуцер ЗДШ1.051м ПФ-20</t>
  </si>
  <si>
    <t>M036630</t>
  </si>
  <si>
    <t>Прокладка БХ 154-У2 ГОСТ 28919-91</t>
  </si>
  <si>
    <t>M036661</t>
  </si>
  <si>
    <t>Корпус АФК-35.02.751</t>
  </si>
  <si>
    <t>M036681</t>
  </si>
  <si>
    <t>Прокладка Б-300-10 ПМБ-1</t>
  </si>
  <si>
    <t>M036754</t>
  </si>
  <si>
    <t>Втулка ВУ-50х16.03.005</t>
  </si>
  <si>
    <t>M036756</t>
  </si>
  <si>
    <t>Заглушка ЗР1.32015.003</t>
  </si>
  <si>
    <t>M037109</t>
  </si>
  <si>
    <t>Крышка 100-ПТФН4.10.60.009</t>
  </si>
  <si>
    <t>M037116</t>
  </si>
  <si>
    <t>Крышка 100-ПТФН4.10.60.009-08</t>
  </si>
  <si>
    <t>M037230</t>
  </si>
  <si>
    <t>Прокладка П45-К3 ГОСТ 28919-91</t>
  </si>
  <si>
    <t>M037243</t>
  </si>
  <si>
    <t>Прокладка П57-К3 ГОСТ 28919-91</t>
  </si>
  <si>
    <t>M039406</t>
  </si>
  <si>
    <t>Колесо червячное ТНД-063х100.01.021</t>
  </si>
  <si>
    <t>M039407</t>
  </si>
  <si>
    <t>Вал червячный ТНД-063х100.01.025</t>
  </si>
  <si>
    <t>M039425</t>
  </si>
  <si>
    <t>Лимб ТНД-063х100.01.020</t>
  </si>
  <si>
    <t>M039428</t>
  </si>
  <si>
    <t>Фланец ТНД-063х100.01.102</t>
  </si>
  <si>
    <t>M039429</t>
  </si>
  <si>
    <t>Струбцина ТНД-063х100.01.105</t>
  </si>
  <si>
    <t>M039430</t>
  </si>
  <si>
    <t>Седло ТНД-063х100.01.109</t>
  </si>
  <si>
    <t>M039431</t>
  </si>
  <si>
    <t>Втулка ТНД-063х100.01.110</t>
  </si>
  <si>
    <t>M039432</t>
  </si>
  <si>
    <t>Корпус ТНД-063х100.01.111</t>
  </si>
  <si>
    <t>M039433</t>
  </si>
  <si>
    <t>Шайба ТНД-063х100.01.113</t>
  </si>
  <si>
    <t>M039434</t>
  </si>
  <si>
    <t>Цилиндр ТНД-25х100.02.101</t>
  </si>
  <si>
    <t>M039436</t>
  </si>
  <si>
    <t>Отвод ТНД-25х100.02.103</t>
  </si>
  <si>
    <t>M039437</t>
  </si>
  <si>
    <t>Стакан нажимной ТНД-25х100.02.104</t>
  </si>
  <si>
    <t>M039440</t>
  </si>
  <si>
    <t>Кольцо ТНД-25х100.02.108</t>
  </si>
  <si>
    <t>M039441</t>
  </si>
  <si>
    <t>Плунжер ТНД-25х100.02.112</t>
  </si>
  <si>
    <t>M039842</t>
  </si>
  <si>
    <t>Накладка БТ10.03.00.001-24</t>
  </si>
  <si>
    <t>M039854</t>
  </si>
  <si>
    <t>Прокладка А-40-25-ПМБ-1</t>
  </si>
  <si>
    <t>M039926</t>
  </si>
  <si>
    <t>Фланец ЕХ01.04.000</t>
  </si>
  <si>
    <t>M040096</t>
  </si>
  <si>
    <t>Прокладка паронитовая В-150-40-ПМБ-1</t>
  </si>
  <si>
    <t>M041201</t>
  </si>
  <si>
    <t>Прокладка БХ 152-У2 ГОСТ 28919-91</t>
  </si>
  <si>
    <t>M041264</t>
  </si>
  <si>
    <t>Прокладка 1-1-80-6,3-08кп ГОСТ Р 53561-2</t>
  </si>
  <si>
    <t>M041265</t>
  </si>
  <si>
    <t>Прокладка 1-1-100-6,3-08кп ГОСТ Р 53561-</t>
  </si>
  <si>
    <t>M041518</t>
  </si>
  <si>
    <t>Бобышка ГЗУ1.04.20.403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</si>
</sst>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0" fillId="0" borderId="3" xfId="0" applyNumberFormat="1" applyBorder="1"/>
    <xf numFmtId="0" fontId="0" fillId="0" borderId="0" xfId="0" applyBorder="1"/>
    <xf numFmtId="4" fontId="0" fillId="0" borderId="0" xfId="0" applyNumberFormat="1"/>
    <xf numFmtId="0" fontId="1" fillId="0" borderId="1" xfId="1" applyNumberFormat="1" applyFont="1" applyBorder="1" applyAlignment="1">
      <alignment vertical="top" wrapText="1"/>
    </xf>
    <xf numFmtId="0" fontId="1" fillId="0" borderId="1" xfId="1" applyNumberFormat="1" applyFont="1" applyBorder="1" applyAlignment="1">
      <alignment vertical="top" wrapText="1" indent="2"/>
    </xf>
    <xf numFmtId="0" fontId="0" fillId="0" borderId="4" xfId="0" applyBorder="1"/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tabSelected="1" workbookViewId="0">
      <selection activeCell="C3" sqref="C3"/>
    </sheetView>
  </sheetViews>
  <sheetFormatPr defaultRowHeight="15" x14ac:dyDescent="0.25"/>
  <cols>
    <col min="1" max="1" width="10.42578125" bestFit="1" customWidth="1"/>
    <col min="2" max="2" width="38.28515625" bestFit="1" customWidth="1"/>
    <col min="3" max="3" width="7.85546875" bestFit="1" customWidth="1"/>
    <col min="4" max="4" width="9" bestFit="1" customWidth="1"/>
    <col min="5" max="5" width="19.42578125" bestFit="1" customWidth="1"/>
    <col min="6" max="6" width="14.28515625" bestFit="1" customWidth="1"/>
    <col min="7" max="7" width="11.85546875" bestFit="1" customWidth="1"/>
  </cols>
  <sheetData>
    <row r="1" spans="1:7" ht="30" customHeight="1" x14ac:dyDescent="0.25">
      <c r="A1" s="10" t="s">
        <v>1321</v>
      </c>
      <c r="B1" s="10" t="s">
        <v>1</v>
      </c>
      <c r="C1" s="10" t="s">
        <v>1322</v>
      </c>
      <c r="D1" s="10" t="s">
        <v>1323</v>
      </c>
      <c r="E1" s="10" t="s">
        <v>1324</v>
      </c>
      <c r="F1" s="10" t="s">
        <v>1325</v>
      </c>
      <c r="G1" s="10" t="s">
        <v>1326</v>
      </c>
    </row>
    <row r="2" spans="1:7" x14ac:dyDescent="0.25">
      <c r="A2" s="3" t="s">
        <v>1629</v>
      </c>
      <c r="B2" s="3" t="s">
        <v>1630</v>
      </c>
      <c r="C2" s="3" t="s">
        <v>7</v>
      </c>
      <c r="D2" s="3">
        <v>1</v>
      </c>
      <c r="E2" s="4">
        <v>11057.760000000002</v>
      </c>
      <c r="F2" s="4">
        <f>E2*D2</f>
        <v>11057.760000000002</v>
      </c>
      <c r="G2" s="4">
        <f>F2*1.2</f>
        <v>13269.312000000002</v>
      </c>
    </row>
    <row r="3" spans="1:7" x14ac:dyDescent="0.25">
      <c r="A3" s="3" t="s">
        <v>1615</v>
      </c>
      <c r="B3" s="3" t="s">
        <v>1616</v>
      </c>
      <c r="C3" s="3" t="s">
        <v>58</v>
      </c>
      <c r="D3" s="3">
        <v>200</v>
      </c>
      <c r="E3" s="4">
        <v>159.6</v>
      </c>
      <c r="F3" s="4">
        <f>E3*D3</f>
        <v>31920</v>
      </c>
      <c r="G3" s="4">
        <f>F3*1.2</f>
        <v>38304</v>
      </c>
    </row>
    <row r="4" spans="1:7" x14ac:dyDescent="0.25">
      <c r="A4" s="3" t="s">
        <v>1627</v>
      </c>
      <c r="B4" s="3" t="s">
        <v>1628</v>
      </c>
      <c r="C4" s="3" t="s">
        <v>7</v>
      </c>
      <c r="D4" s="3">
        <v>3</v>
      </c>
      <c r="E4" s="4">
        <v>25076.540999999997</v>
      </c>
      <c r="F4" s="4">
        <f>E4*D4</f>
        <v>75229.622999999992</v>
      </c>
      <c r="G4" s="4">
        <f>F4*1.2</f>
        <v>90275.547599999991</v>
      </c>
    </row>
    <row r="5" spans="1:7" x14ac:dyDescent="0.25">
      <c r="A5" s="3" t="s">
        <v>1631</v>
      </c>
      <c r="B5" s="3" t="s">
        <v>1632</v>
      </c>
      <c r="C5" s="3" t="s">
        <v>7</v>
      </c>
      <c r="D5" s="3">
        <v>2</v>
      </c>
      <c r="E5" s="4">
        <v>149154.11175000001</v>
      </c>
      <c r="F5" s="4">
        <f>E5*D5</f>
        <v>298308.22350000002</v>
      </c>
      <c r="G5" s="4">
        <f>F5*1.2</f>
        <v>357969.86820000003</v>
      </c>
    </row>
    <row r="6" spans="1:7" x14ac:dyDescent="0.25">
      <c r="A6" s="3" t="s">
        <v>1609</v>
      </c>
      <c r="B6" s="3" t="s">
        <v>1610</v>
      </c>
      <c r="C6" s="3" t="s">
        <v>58</v>
      </c>
      <c r="D6" s="3">
        <v>566.92700000000002</v>
      </c>
      <c r="E6" s="4">
        <v>194.30631280570512</v>
      </c>
      <c r="F6" s="4">
        <f>E6*D6</f>
        <v>110157.495</v>
      </c>
      <c r="G6" s="4">
        <f>F6*1.2</f>
        <v>132188.99399999998</v>
      </c>
    </row>
    <row r="7" spans="1:7" x14ac:dyDescent="0.25">
      <c r="A7" s="3" t="s">
        <v>1621</v>
      </c>
      <c r="B7" s="3" t="s">
        <v>1622</v>
      </c>
      <c r="C7" s="3" t="s">
        <v>7</v>
      </c>
      <c r="D7" s="3">
        <v>2</v>
      </c>
      <c r="E7" s="4">
        <v>128400.05850000001</v>
      </c>
      <c r="F7" s="4">
        <f>E7*D7</f>
        <v>256800.11700000003</v>
      </c>
      <c r="G7" s="4">
        <f>F7*1.2</f>
        <v>308160.14040000003</v>
      </c>
    </row>
    <row r="8" spans="1:7" x14ac:dyDescent="0.25">
      <c r="A8" s="3" t="s">
        <v>1607</v>
      </c>
      <c r="B8" s="3" t="s">
        <v>1608</v>
      </c>
      <c r="C8" s="3" t="s">
        <v>7</v>
      </c>
      <c r="D8" s="3">
        <v>7</v>
      </c>
      <c r="E8" s="4">
        <v>11007.202500000001</v>
      </c>
      <c r="F8" s="4">
        <f>E8*D8</f>
        <v>77050.41750000001</v>
      </c>
      <c r="G8" s="4">
        <f>F8*1.2</f>
        <v>92460.501000000004</v>
      </c>
    </row>
    <row r="9" spans="1:7" x14ac:dyDescent="0.25">
      <c r="A9" s="3" t="s">
        <v>1611</v>
      </c>
      <c r="B9" s="3" t="s">
        <v>1612</v>
      </c>
      <c r="C9" s="3" t="s">
        <v>7</v>
      </c>
      <c r="D9" s="3">
        <v>1</v>
      </c>
      <c r="E9" s="4">
        <v>40381.246500000001</v>
      </c>
      <c r="F9" s="4">
        <f>E9*D9</f>
        <v>40381.246500000001</v>
      </c>
      <c r="G9" s="4">
        <f>F9*1.2</f>
        <v>48457.495799999997</v>
      </c>
    </row>
    <row r="10" spans="1:7" x14ac:dyDescent="0.25">
      <c r="A10" s="3" t="s">
        <v>1625</v>
      </c>
      <c r="B10" s="3" t="s">
        <v>1626</v>
      </c>
      <c r="C10" s="3" t="s">
        <v>7</v>
      </c>
      <c r="D10" s="3">
        <v>1</v>
      </c>
      <c r="E10" s="4">
        <v>58671.532500000001</v>
      </c>
      <c r="F10" s="4">
        <f>E10*D10</f>
        <v>58671.532500000001</v>
      </c>
      <c r="G10" s="4">
        <f>F10*1.2</f>
        <v>70405.838999999993</v>
      </c>
    </row>
    <row r="11" spans="1:7" x14ac:dyDescent="0.25">
      <c r="A11" s="3" t="s">
        <v>1623</v>
      </c>
      <c r="B11" s="3" t="s">
        <v>1624</v>
      </c>
      <c r="C11" s="3" t="s">
        <v>7</v>
      </c>
      <c r="D11" s="3">
        <v>1</v>
      </c>
      <c r="E11" s="4">
        <v>39615.460500000001</v>
      </c>
      <c r="F11" s="4">
        <f>E11*D11</f>
        <v>39615.460500000001</v>
      </c>
      <c r="G11" s="4">
        <f>F11*1.2</f>
        <v>47538.552600000003</v>
      </c>
    </row>
    <row r="12" spans="1:7" x14ac:dyDescent="0.25">
      <c r="A12" s="3" t="s">
        <v>1619</v>
      </c>
      <c r="B12" s="3" t="s">
        <v>1620</v>
      </c>
      <c r="C12" s="3" t="s">
        <v>7</v>
      </c>
      <c r="D12" s="3">
        <v>1</v>
      </c>
      <c r="E12" s="4">
        <v>49182.798000000003</v>
      </c>
      <c r="F12" s="4">
        <f>E12*D12</f>
        <v>49182.798000000003</v>
      </c>
      <c r="G12" s="4">
        <f>F12*1.2</f>
        <v>59019.357600000003</v>
      </c>
    </row>
    <row r="13" spans="1:7" x14ac:dyDescent="0.25">
      <c r="A13" s="3" t="s">
        <v>1605</v>
      </c>
      <c r="B13" s="3" t="s">
        <v>1606</v>
      </c>
      <c r="C13" s="3" t="s">
        <v>7</v>
      </c>
      <c r="D13" s="3">
        <v>1</v>
      </c>
      <c r="E13" s="4">
        <v>33521.575500000006</v>
      </c>
      <c r="F13" s="4">
        <f>E13*D13</f>
        <v>33521.575500000006</v>
      </c>
      <c r="G13" s="4">
        <f>F13*1.2</f>
        <v>40225.890600000006</v>
      </c>
    </row>
    <row r="14" spans="1:7" x14ac:dyDescent="0.25">
      <c r="A14" s="3" t="s">
        <v>1613</v>
      </c>
      <c r="B14" s="3" t="s">
        <v>1614</v>
      </c>
      <c r="C14" s="3" t="s">
        <v>7</v>
      </c>
      <c r="D14" s="3">
        <v>1</v>
      </c>
      <c r="E14" s="4">
        <v>371982.71250000002</v>
      </c>
      <c r="F14" s="4">
        <f>E14*D14</f>
        <v>371982.71250000002</v>
      </c>
      <c r="G14" s="4">
        <f>F14*1.2</f>
        <v>446379.255</v>
      </c>
    </row>
    <row r="15" spans="1:7" x14ac:dyDescent="0.25">
      <c r="A15" s="3" t="s">
        <v>1617</v>
      </c>
      <c r="B15" s="3" t="s">
        <v>1618</v>
      </c>
      <c r="C15" s="3" t="s">
        <v>7</v>
      </c>
      <c r="D15" s="3">
        <v>4</v>
      </c>
      <c r="E15" s="4">
        <v>389258.14724999998</v>
      </c>
      <c r="F15" s="4">
        <f>E15*D15</f>
        <v>1557032.5889999999</v>
      </c>
      <c r="G15" s="4">
        <f>F15*1.2</f>
        <v>1868439.1068</v>
      </c>
    </row>
    <row r="16" spans="1:7" x14ac:dyDescent="0.25">
      <c r="A16" s="3" t="s">
        <v>1807</v>
      </c>
      <c r="B16" s="3" t="s">
        <v>1808</v>
      </c>
      <c r="C16" s="3" t="s">
        <v>58</v>
      </c>
      <c r="D16" s="3">
        <v>4.9000000000000004</v>
      </c>
      <c r="E16" s="4">
        <v>3018.75</v>
      </c>
      <c r="F16" s="4">
        <f>E16*D16</f>
        <v>14791.875000000002</v>
      </c>
      <c r="G16" s="4">
        <f>F16*1.2</f>
        <v>17750.25</v>
      </c>
    </row>
    <row r="17" spans="1:7" x14ac:dyDescent="0.25">
      <c r="A17" s="3" t="s">
        <v>1797</v>
      </c>
      <c r="B17" s="3" t="s">
        <v>1798</v>
      </c>
      <c r="C17" s="3" t="s">
        <v>58</v>
      </c>
      <c r="D17" s="3">
        <v>100</v>
      </c>
      <c r="E17" s="4">
        <v>150.73915500000001</v>
      </c>
      <c r="F17" s="4">
        <f>E17*D17</f>
        <v>15073.915500000001</v>
      </c>
      <c r="G17" s="4">
        <f>F17*1.2</f>
        <v>18088.6986</v>
      </c>
    </row>
    <row r="18" spans="1:7" x14ac:dyDescent="0.25">
      <c r="A18" s="3" t="s">
        <v>1811</v>
      </c>
      <c r="B18" s="3" t="s">
        <v>1812</v>
      </c>
      <c r="C18" s="3" t="s">
        <v>58</v>
      </c>
      <c r="D18" s="3">
        <v>5</v>
      </c>
      <c r="E18" s="4">
        <v>612.6078</v>
      </c>
      <c r="F18" s="4">
        <f>E18*D18</f>
        <v>3063.0389999999998</v>
      </c>
      <c r="G18" s="4">
        <f>F18*1.2</f>
        <v>3675.6467999999995</v>
      </c>
    </row>
    <row r="19" spans="1:7" x14ac:dyDescent="0.25">
      <c r="A19" s="3" t="s">
        <v>1801</v>
      </c>
      <c r="B19" s="3" t="s">
        <v>1802</v>
      </c>
      <c r="C19" s="3" t="s">
        <v>58</v>
      </c>
      <c r="D19" s="3">
        <v>82</v>
      </c>
      <c r="E19" s="4">
        <v>151.27119512195122</v>
      </c>
      <c r="F19" s="4">
        <f>E19*D19</f>
        <v>12404.238000000001</v>
      </c>
      <c r="G19" s="4">
        <f>F19*1.2</f>
        <v>14885.0856</v>
      </c>
    </row>
    <row r="20" spans="1:7" x14ac:dyDescent="0.25">
      <c r="A20" s="3" t="s">
        <v>1803</v>
      </c>
      <c r="B20" s="3" t="s">
        <v>1804</v>
      </c>
      <c r="C20" s="3" t="s">
        <v>58</v>
      </c>
      <c r="D20" s="3">
        <v>5</v>
      </c>
      <c r="E20" s="4">
        <v>444.91439999999994</v>
      </c>
      <c r="F20" s="4">
        <f>E20*D20</f>
        <v>2224.5719999999997</v>
      </c>
      <c r="G20" s="4">
        <f>F20*1.2</f>
        <v>2669.4863999999993</v>
      </c>
    </row>
    <row r="21" spans="1:7" x14ac:dyDescent="0.25">
      <c r="A21" s="3" t="s">
        <v>1809</v>
      </c>
      <c r="B21" s="3" t="s">
        <v>1810</v>
      </c>
      <c r="C21" s="3" t="s">
        <v>58</v>
      </c>
      <c r="D21" s="3">
        <v>5</v>
      </c>
      <c r="E21" s="4">
        <v>608.33429999999998</v>
      </c>
      <c r="F21" s="4">
        <f>E21*D21</f>
        <v>3041.6714999999999</v>
      </c>
      <c r="G21" s="4">
        <f>F21*1.2</f>
        <v>3650.0057999999999</v>
      </c>
    </row>
    <row r="22" spans="1:7" x14ac:dyDescent="0.25">
      <c r="A22" s="3" t="s">
        <v>1799</v>
      </c>
      <c r="B22" s="3" t="s">
        <v>1800</v>
      </c>
      <c r="C22" s="3" t="s">
        <v>58</v>
      </c>
      <c r="D22" s="3">
        <v>5</v>
      </c>
      <c r="E22" s="4">
        <v>258.22860000000003</v>
      </c>
      <c r="F22" s="4">
        <f>E22*D22</f>
        <v>1291.143</v>
      </c>
      <c r="G22" s="4">
        <f>F22*1.2</f>
        <v>1549.3715999999999</v>
      </c>
    </row>
    <row r="23" spans="1:7" x14ac:dyDescent="0.25">
      <c r="A23" s="3" t="s">
        <v>1805</v>
      </c>
      <c r="B23" s="3" t="s">
        <v>1806</v>
      </c>
      <c r="C23" s="3" t="s">
        <v>58</v>
      </c>
      <c r="D23" s="3">
        <v>10</v>
      </c>
      <c r="E23" s="4">
        <v>444.91545000000002</v>
      </c>
      <c r="F23" s="4">
        <f>E23*D23</f>
        <v>4449.1545000000006</v>
      </c>
      <c r="G23" s="4">
        <f>F23*1.2</f>
        <v>5338.9854000000005</v>
      </c>
    </row>
    <row r="24" spans="1:7" x14ac:dyDescent="0.25">
      <c r="A24" s="3" t="s">
        <v>1789</v>
      </c>
      <c r="B24" s="3" t="s">
        <v>1790</v>
      </c>
      <c r="C24" s="3" t="s">
        <v>58</v>
      </c>
      <c r="D24" s="3">
        <v>1685</v>
      </c>
      <c r="E24" s="4">
        <v>144.375</v>
      </c>
      <c r="F24" s="4">
        <f>E24*D24</f>
        <v>243271.875</v>
      </c>
      <c r="G24" s="4">
        <f>F24*1.2</f>
        <v>291926.25</v>
      </c>
    </row>
    <row r="25" spans="1:7" x14ac:dyDescent="0.25">
      <c r="A25" s="3" t="s">
        <v>1633</v>
      </c>
      <c r="B25" s="3" t="s">
        <v>1634</v>
      </c>
      <c r="C25" s="3" t="s">
        <v>58</v>
      </c>
      <c r="D25" s="3">
        <v>210.48</v>
      </c>
      <c r="E25" s="4">
        <v>448.99926596351202</v>
      </c>
      <c r="F25" s="4">
        <f>E25*D25</f>
        <v>94505.3655</v>
      </c>
      <c r="G25" s="4">
        <f>F25*1.2</f>
        <v>113406.43859999999</v>
      </c>
    </row>
    <row r="26" spans="1:7" x14ac:dyDescent="0.25">
      <c r="A26" s="3" t="s">
        <v>1635</v>
      </c>
      <c r="B26" s="3" t="s">
        <v>1636</v>
      </c>
      <c r="C26" s="3" t="s">
        <v>58</v>
      </c>
      <c r="D26" s="3">
        <v>74</v>
      </c>
      <c r="E26" s="4">
        <v>84.703641891891905</v>
      </c>
      <c r="F26" s="4">
        <f>E26*D26</f>
        <v>6268.0695000000014</v>
      </c>
      <c r="G26" s="4">
        <f>F26*1.2</f>
        <v>7521.6834000000017</v>
      </c>
    </row>
    <row r="27" spans="1:7" x14ac:dyDescent="0.25">
      <c r="A27" s="3" t="s">
        <v>1637</v>
      </c>
      <c r="B27" s="3" t="s">
        <v>1638</v>
      </c>
      <c r="C27" s="3" t="s">
        <v>58</v>
      </c>
      <c r="D27" s="3">
        <v>138</v>
      </c>
      <c r="E27" s="4">
        <v>126.78202173913043</v>
      </c>
      <c r="F27" s="4">
        <f>E27*D27</f>
        <v>17495.918999999998</v>
      </c>
      <c r="G27" s="4">
        <f>F27*1.2</f>
        <v>20995.102799999997</v>
      </c>
    </row>
    <row r="28" spans="1:7" x14ac:dyDescent="0.25">
      <c r="A28" s="3" t="s">
        <v>1639</v>
      </c>
      <c r="B28" s="3" t="s">
        <v>1640</v>
      </c>
      <c r="C28" s="3" t="s">
        <v>58</v>
      </c>
      <c r="D28" s="3">
        <v>64</v>
      </c>
      <c r="E28" s="4">
        <v>44.275382812500006</v>
      </c>
      <c r="F28" s="4">
        <f>E28*D28</f>
        <v>2833.6245000000004</v>
      </c>
      <c r="G28" s="4">
        <f>F28*1.2</f>
        <v>3400.3494000000005</v>
      </c>
    </row>
    <row r="29" spans="1:7" x14ac:dyDescent="0.25">
      <c r="A29" s="3" t="s">
        <v>1711</v>
      </c>
      <c r="B29" s="3" t="s">
        <v>1712</v>
      </c>
      <c r="C29" s="3" t="s">
        <v>58</v>
      </c>
      <c r="D29" s="3">
        <v>112</v>
      </c>
      <c r="E29" s="4">
        <v>103.54378124999999</v>
      </c>
      <c r="F29" s="4">
        <f>E29*D29</f>
        <v>11596.9035</v>
      </c>
      <c r="G29" s="4">
        <f>F29*1.2</f>
        <v>13916.2842</v>
      </c>
    </row>
    <row r="30" spans="1:7" x14ac:dyDescent="0.25">
      <c r="A30" s="3" t="s">
        <v>1705</v>
      </c>
      <c r="B30" s="3" t="s">
        <v>1706</v>
      </c>
      <c r="C30" s="3" t="s">
        <v>58</v>
      </c>
      <c r="D30" s="3">
        <v>140</v>
      </c>
      <c r="E30" s="4">
        <v>428.00842499999999</v>
      </c>
      <c r="F30" s="4">
        <f>E30*D30</f>
        <v>59921.179499999998</v>
      </c>
      <c r="G30" s="4">
        <f>F30*1.2</f>
        <v>71905.415399999998</v>
      </c>
    </row>
    <row r="31" spans="1:7" x14ac:dyDescent="0.25">
      <c r="A31" s="3" t="s">
        <v>1641</v>
      </c>
      <c r="B31" s="3" t="s">
        <v>1642</v>
      </c>
      <c r="C31" s="3" t="s">
        <v>58</v>
      </c>
      <c r="D31" s="3">
        <v>5788.37</v>
      </c>
      <c r="E31" s="4">
        <v>57.046621155869445</v>
      </c>
      <c r="F31" s="4">
        <f>E31*D31</f>
        <v>330206.95050000004</v>
      </c>
      <c r="G31" s="4">
        <f>F31*1.2</f>
        <v>396248.34060000005</v>
      </c>
    </row>
    <row r="32" spans="1:7" x14ac:dyDescent="0.25">
      <c r="A32" s="3" t="s">
        <v>1749</v>
      </c>
      <c r="B32" s="3" t="s">
        <v>1750</v>
      </c>
      <c r="C32" s="3" t="s">
        <v>58</v>
      </c>
      <c r="D32" s="3">
        <v>779</v>
      </c>
      <c r="E32" s="4">
        <v>51.624995507060341</v>
      </c>
      <c r="F32" s="4">
        <f>E32*D32</f>
        <v>40215.871500000008</v>
      </c>
      <c r="G32" s="4">
        <f>F32*1.2</f>
        <v>48259.045800000007</v>
      </c>
    </row>
    <row r="33" spans="1:7" x14ac:dyDescent="0.25">
      <c r="A33" s="3" t="s">
        <v>1729</v>
      </c>
      <c r="B33" s="3" t="s">
        <v>1730</v>
      </c>
      <c r="C33" s="3" t="s">
        <v>58</v>
      </c>
      <c r="D33" s="3">
        <v>21.71</v>
      </c>
      <c r="E33" s="4">
        <v>4690.4399585444489</v>
      </c>
      <c r="F33" s="4">
        <f>E33*D33</f>
        <v>101829.4515</v>
      </c>
      <c r="G33" s="4">
        <f>F33*1.2</f>
        <v>122195.34179999999</v>
      </c>
    </row>
    <row r="34" spans="1:7" x14ac:dyDescent="0.25">
      <c r="A34" s="3" t="s">
        <v>1643</v>
      </c>
      <c r="B34" s="3" t="s">
        <v>1644</v>
      </c>
      <c r="C34" s="3" t="s">
        <v>58</v>
      </c>
      <c r="D34" s="3">
        <v>238.54</v>
      </c>
      <c r="E34" s="4">
        <v>49.353081244235774</v>
      </c>
      <c r="F34" s="4">
        <f>E34*D34</f>
        <v>11772.684000000001</v>
      </c>
      <c r="G34" s="4">
        <f>F34*1.2</f>
        <v>14127.220800000001</v>
      </c>
    </row>
    <row r="35" spans="1:7" x14ac:dyDescent="0.25">
      <c r="A35" s="3" t="s">
        <v>1645</v>
      </c>
      <c r="B35" s="3" t="s">
        <v>1646</v>
      </c>
      <c r="C35" s="3" t="s">
        <v>58</v>
      </c>
      <c r="D35" s="3">
        <v>57.84</v>
      </c>
      <c r="E35" s="4">
        <v>110.71454875518671</v>
      </c>
      <c r="F35" s="4">
        <f>E35*D35</f>
        <v>6403.7294999999995</v>
      </c>
      <c r="G35" s="4">
        <f>F35*1.2</f>
        <v>7684.4753999999994</v>
      </c>
    </row>
    <row r="36" spans="1:7" x14ac:dyDescent="0.25">
      <c r="A36" s="3" t="s">
        <v>1793</v>
      </c>
      <c r="B36" s="3" t="s">
        <v>1794</v>
      </c>
      <c r="C36" s="3" t="s">
        <v>58</v>
      </c>
      <c r="D36" s="3">
        <v>210.1</v>
      </c>
      <c r="E36" s="4">
        <v>170.3150475963827</v>
      </c>
      <c r="F36" s="4">
        <f>E36*D36</f>
        <v>35783.191500000001</v>
      </c>
      <c r="G36" s="4">
        <f>F36*1.2</f>
        <v>42939.8298</v>
      </c>
    </row>
    <row r="37" spans="1:7" x14ac:dyDescent="0.25">
      <c r="A37" s="3" t="s">
        <v>1721</v>
      </c>
      <c r="B37" s="3" t="s">
        <v>1722</v>
      </c>
      <c r="C37" s="3" t="s">
        <v>58</v>
      </c>
      <c r="D37" s="3">
        <v>95.692999999999998</v>
      </c>
      <c r="E37" s="4">
        <v>98.027906952441668</v>
      </c>
      <c r="F37" s="4">
        <f>E37*D37</f>
        <v>9380.5845000000008</v>
      </c>
      <c r="G37" s="4">
        <f>F37*1.2</f>
        <v>11256.7014</v>
      </c>
    </row>
    <row r="38" spans="1:7" x14ac:dyDescent="0.25">
      <c r="A38" s="3" t="s">
        <v>1647</v>
      </c>
      <c r="B38" s="3" t="s">
        <v>1648</v>
      </c>
      <c r="C38" s="3" t="s">
        <v>58</v>
      </c>
      <c r="D38" s="3">
        <v>330</v>
      </c>
      <c r="E38" s="4">
        <v>103.25</v>
      </c>
      <c r="F38" s="4">
        <f>E38*D38</f>
        <v>34072.5</v>
      </c>
      <c r="G38" s="4">
        <f>F38*1.2</f>
        <v>40887</v>
      </c>
    </row>
    <row r="39" spans="1:7" x14ac:dyDescent="0.25">
      <c r="A39" s="3" t="s">
        <v>1651</v>
      </c>
      <c r="B39" s="3" t="s">
        <v>1652</v>
      </c>
      <c r="C39" s="3" t="s">
        <v>58</v>
      </c>
      <c r="D39" s="3">
        <v>296</v>
      </c>
      <c r="E39" s="4">
        <v>100.67215540540542</v>
      </c>
      <c r="F39" s="4">
        <f>E39*D39</f>
        <v>29798.958000000006</v>
      </c>
      <c r="G39" s="4">
        <f>F39*1.2</f>
        <v>35758.749600000003</v>
      </c>
    </row>
    <row r="40" spans="1:7" x14ac:dyDescent="0.25">
      <c r="A40" s="3" t="s">
        <v>1649</v>
      </c>
      <c r="B40" s="3" t="s">
        <v>1650</v>
      </c>
      <c r="C40" s="3" t="s">
        <v>58</v>
      </c>
      <c r="D40" s="3">
        <v>282.08999999999997</v>
      </c>
      <c r="E40" s="4">
        <v>90.474981388918437</v>
      </c>
      <c r="F40" s="4">
        <f>E40*D40</f>
        <v>25522.087499999998</v>
      </c>
      <c r="G40" s="4">
        <f>F40*1.2</f>
        <v>30626.504999999997</v>
      </c>
    </row>
    <row r="41" spans="1:7" x14ac:dyDescent="0.25">
      <c r="A41" s="3" t="s">
        <v>1653</v>
      </c>
      <c r="B41" s="3" t="s">
        <v>1654</v>
      </c>
      <c r="C41" s="3" t="s">
        <v>58</v>
      </c>
      <c r="D41" s="3">
        <v>635</v>
      </c>
      <c r="E41" s="4">
        <v>109.54663228346458</v>
      </c>
      <c r="F41" s="4">
        <f>E41*D41</f>
        <v>69562.111499999999</v>
      </c>
      <c r="G41" s="4">
        <f>F41*1.2</f>
        <v>83474.53379999999</v>
      </c>
    </row>
    <row r="42" spans="1:7" x14ac:dyDescent="0.25">
      <c r="A42" s="3" t="s">
        <v>1769</v>
      </c>
      <c r="B42" s="3" t="s">
        <v>1770</v>
      </c>
      <c r="C42" s="3" t="s">
        <v>58</v>
      </c>
      <c r="D42" s="3">
        <v>181.9</v>
      </c>
      <c r="E42" s="4">
        <v>128.625</v>
      </c>
      <c r="F42" s="4">
        <f>E42*D42</f>
        <v>23396.887500000001</v>
      </c>
      <c r="G42" s="4">
        <f>F42*1.2</f>
        <v>28076.264999999999</v>
      </c>
    </row>
    <row r="43" spans="1:7" x14ac:dyDescent="0.25">
      <c r="A43" s="3" t="s">
        <v>1713</v>
      </c>
      <c r="B43" s="3" t="s">
        <v>1714</v>
      </c>
      <c r="C43" s="3" t="s">
        <v>58</v>
      </c>
      <c r="D43" s="3">
        <v>71.849999999999994</v>
      </c>
      <c r="E43" s="4">
        <v>107.60914405010439</v>
      </c>
      <c r="F43" s="4">
        <f>E43*D43</f>
        <v>7731.7169999999996</v>
      </c>
      <c r="G43" s="4">
        <f>F43*1.2</f>
        <v>9278.0603999999985</v>
      </c>
    </row>
    <row r="44" spans="1:7" x14ac:dyDescent="0.25">
      <c r="A44" s="3" t="s">
        <v>1655</v>
      </c>
      <c r="B44" s="3" t="s">
        <v>1656</v>
      </c>
      <c r="C44" s="3" t="s">
        <v>58</v>
      </c>
      <c r="D44" s="3">
        <v>360</v>
      </c>
      <c r="E44" s="4">
        <v>93.1875</v>
      </c>
      <c r="F44" s="4">
        <f>E44*D44</f>
        <v>33547.5</v>
      </c>
      <c r="G44" s="4">
        <f>F44*1.2</f>
        <v>40257</v>
      </c>
    </row>
    <row r="45" spans="1:7" x14ac:dyDescent="0.25">
      <c r="A45" s="3" t="s">
        <v>1657</v>
      </c>
      <c r="B45" s="3" t="s">
        <v>1658</v>
      </c>
      <c r="C45" s="3" t="s">
        <v>58</v>
      </c>
      <c r="D45" s="3">
        <v>1751.8</v>
      </c>
      <c r="E45" s="4">
        <v>43.065973570042239</v>
      </c>
      <c r="F45" s="4">
        <f>E45*D45</f>
        <v>75442.972499999989</v>
      </c>
      <c r="G45" s="4">
        <f>F45*1.2</f>
        <v>90531.566999999981</v>
      </c>
    </row>
    <row r="46" spans="1:7" x14ac:dyDescent="0.25">
      <c r="A46" s="3" t="s">
        <v>1731</v>
      </c>
      <c r="B46" s="3" t="s">
        <v>1732</v>
      </c>
      <c r="C46" s="3" t="s">
        <v>58</v>
      </c>
      <c r="D46" s="3">
        <v>43.2</v>
      </c>
      <c r="E46" s="4">
        <v>3586.8235763888893</v>
      </c>
      <c r="F46" s="4">
        <f>E46*D46</f>
        <v>154950.77850000001</v>
      </c>
      <c r="G46" s="4">
        <f>F46*1.2</f>
        <v>185940.93420000002</v>
      </c>
    </row>
    <row r="47" spans="1:7" x14ac:dyDescent="0.25">
      <c r="A47" s="3" t="s">
        <v>1659</v>
      </c>
      <c r="B47" s="3" t="s">
        <v>1660</v>
      </c>
      <c r="C47" s="3" t="s">
        <v>58</v>
      </c>
      <c r="D47" s="3">
        <v>3.39</v>
      </c>
      <c r="E47" s="4">
        <v>690.94026548672559</v>
      </c>
      <c r="F47" s="4">
        <f>E47*D47</f>
        <v>2342.2874999999999</v>
      </c>
      <c r="G47" s="4">
        <f>F47*1.2</f>
        <v>2810.7449999999999</v>
      </c>
    </row>
    <row r="48" spans="1:7" x14ac:dyDescent="0.25">
      <c r="A48" s="3" t="s">
        <v>1725</v>
      </c>
      <c r="B48" s="3" t="s">
        <v>1726</v>
      </c>
      <c r="C48" s="3" t="s">
        <v>58</v>
      </c>
      <c r="D48" s="3">
        <v>990</v>
      </c>
      <c r="E48" s="4">
        <v>201.16250000000002</v>
      </c>
      <c r="F48" s="4">
        <f>E48*D48</f>
        <v>199150.87500000003</v>
      </c>
      <c r="G48" s="4">
        <f>F48*1.2</f>
        <v>238981.05000000002</v>
      </c>
    </row>
    <row r="49" spans="1:7" x14ac:dyDescent="0.25">
      <c r="A49" s="3" t="s">
        <v>1709</v>
      </c>
      <c r="B49" s="3" t="s">
        <v>1710</v>
      </c>
      <c r="C49" s="3" t="s">
        <v>58</v>
      </c>
      <c r="D49" s="3">
        <v>660</v>
      </c>
      <c r="E49" s="4">
        <v>134.43625681818182</v>
      </c>
      <c r="F49" s="4">
        <f>E49*D49</f>
        <v>88727.929499999998</v>
      </c>
      <c r="G49" s="4">
        <f>F49*1.2</f>
        <v>106473.51539999999</v>
      </c>
    </row>
    <row r="50" spans="1:7" x14ac:dyDescent="0.25">
      <c r="A50" s="3" t="s">
        <v>1661</v>
      </c>
      <c r="B50" s="3" t="s">
        <v>1662</v>
      </c>
      <c r="C50" s="3" t="s">
        <v>58</v>
      </c>
      <c r="D50" s="3">
        <v>1478.951</v>
      </c>
      <c r="E50" s="4">
        <v>99.418088902201632</v>
      </c>
      <c r="F50" s="4">
        <f>E50*D50</f>
        <v>147034.48200000002</v>
      </c>
      <c r="G50" s="4">
        <f>F50*1.2</f>
        <v>176441.37840000002</v>
      </c>
    </row>
    <row r="51" spans="1:7" x14ac:dyDescent="0.25">
      <c r="A51" s="3" t="s">
        <v>1741</v>
      </c>
      <c r="B51" s="3" t="s">
        <v>1742</v>
      </c>
      <c r="C51" s="3" t="s">
        <v>58</v>
      </c>
      <c r="D51" s="3">
        <v>399.75</v>
      </c>
      <c r="E51" s="4">
        <v>108.5593095684803</v>
      </c>
      <c r="F51" s="4">
        <f>E51*D51</f>
        <v>43396.584000000003</v>
      </c>
      <c r="G51" s="4">
        <f>F51*1.2</f>
        <v>52075.900800000003</v>
      </c>
    </row>
    <row r="52" spans="1:7" x14ac:dyDescent="0.25">
      <c r="A52" s="3" t="s">
        <v>1761</v>
      </c>
      <c r="B52" s="3" t="s">
        <v>1762</v>
      </c>
      <c r="C52" s="3" t="s">
        <v>58</v>
      </c>
      <c r="D52" s="3">
        <v>368</v>
      </c>
      <c r="E52" s="4">
        <v>48.650009510869559</v>
      </c>
      <c r="F52" s="4">
        <f>E52*D52</f>
        <v>17903.203499999996</v>
      </c>
      <c r="G52" s="4">
        <f>F52*1.2</f>
        <v>21483.844199999996</v>
      </c>
    </row>
    <row r="53" spans="1:7" x14ac:dyDescent="0.25">
      <c r="A53" s="3" t="s">
        <v>1733</v>
      </c>
      <c r="B53" s="3" t="s">
        <v>1734</v>
      </c>
      <c r="C53" s="3" t="s">
        <v>58</v>
      </c>
      <c r="D53" s="3">
        <v>63</v>
      </c>
      <c r="E53" s="4">
        <v>3336.5663333333337</v>
      </c>
      <c r="F53" s="4">
        <f>E53*D53</f>
        <v>210203.67900000003</v>
      </c>
      <c r="G53" s="4">
        <f>F53*1.2</f>
        <v>252244.41480000003</v>
      </c>
    </row>
    <row r="54" spans="1:7" x14ac:dyDescent="0.25">
      <c r="A54" s="3" t="s">
        <v>1751</v>
      </c>
      <c r="B54" s="3" t="s">
        <v>1752</v>
      </c>
      <c r="C54" s="3" t="s">
        <v>58</v>
      </c>
      <c r="D54" s="3">
        <v>3703.9009999999998</v>
      </c>
      <c r="E54" s="4">
        <v>124.45698886120337</v>
      </c>
      <c r="F54" s="4">
        <f>E54*D54</f>
        <v>460976.36550000001</v>
      </c>
      <c r="G54" s="4">
        <f>F54*1.2</f>
        <v>553171.63859999995</v>
      </c>
    </row>
    <row r="55" spans="1:7" x14ac:dyDescent="0.25">
      <c r="A55" s="3" t="s">
        <v>1669</v>
      </c>
      <c r="B55" s="3" t="s">
        <v>1670</v>
      </c>
      <c r="C55" s="3" t="s">
        <v>58</v>
      </c>
      <c r="D55" s="3">
        <v>234.4</v>
      </c>
      <c r="E55" s="4">
        <v>102.82998506825939</v>
      </c>
      <c r="F55" s="4">
        <f>E55*D55</f>
        <v>24103.3485</v>
      </c>
      <c r="G55" s="4">
        <f>F55*1.2</f>
        <v>28924.018199999999</v>
      </c>
    </row>
    <row r="56" spans="1:7" x14ac:dyDescent="0.25">
      <c r="A56" s="3" t="s">
        <v>1739</v>
      </c>
      <c r="B56" s="3" t="s">
        <v>1740</v>
      </c>
      <c r="C56" s="3" t="s">
        <v>58</v>
      </c>
      <c r="D56" s="3">
        <v>1016.3</v>
      </c>
      <c r="E56" s="4">
        <v>94.766947751648146</v>
      </c>
      <c r="F56" s="4">
        <f>E56*D56</f>
        <v>96311.649000000005</v>
      </c>
      <c r="G56" s="4">
        <f>F56*1.2</f>
        <v>115573.9788</v>
      </c>
    </row>
    <row r="57" spans="1:7" x14ac:dyDescent="0.25">
      <c r="A57" s="3" t="s">
        <v>1665</v>
      </c>
      <c r="B57" s="3" t="s">
        <v>1666</v>
      </c>
      <c r="C57" s="3" t="s">
        <v>58</v>
      </c>
      <c r="D57" s="3">
        <v>584.70000000000005</v>
      </c>
      <c r="E57" s="4">
        <v>113.47642893791688</v>
      </c>
      <c r="F57" s="4">
        <f>E57*D57</f>
        <v>66349.668000000005</v>
      </c>
      <c r="G57" s="4">
        <f>F57*1.2</f>
        <v>79619.601600000009</v>
      </c>
    </row>
    <row r="58" spans="1:7" x14ac:dyDescent="0.25">
      <c r="A58" s="3" t="s">
        <v>1663</v>
      </c>
      <c r="B58" s="3" t="s">
        <v>1664</v>
      </c>
      <c r="C58" s="3" t="s">
        <v>58</v>
      </c>
      <c r="D58" s="3">
        <v>237.4</v>
      </c>
      <c r="E58" s="4">
        <v>108.39684288121313</v>
      </c>
      <c r="F58" s="4">
        <f>E58*D58</f>
        <v>25733.410499999998</v>
      </c>
      <c r="G58" s="4">
        <f>F58*1.2</f>
        <v>30880.092599999996</v>
      </c>
    </row>
    <row r="59" spans="1:7" x14ac:dyDescent="0.25">
      <c r="A59" s="3" t="s">
        <v>1667</v>
      </c>
      <c r="B59" s="3" t="s">
        <v>1668</v>
      </c>
      <c r="C59" s="3" t="s">
        <v>58</v>
      </c>
      <c r="D59" s="3">
        <v>1203.2</v>
      </c>
      <c r="E59" s="4">
        <v>70.941733294547873</v>
      </c>
      <c r="F59" s="4">
        <f>E59*D59</f>
        <v>85357.093500000003</v>
      </c>
      <c r="G59" s="4">
        <f>F59*1.2</f>
        <v>102428.5122</v>
      </c>
    </row>
    <row r="60" spans="1:7" x14ac:dyDescent="0.25">
      <c r="A60" s="3" t="s">
        <v>1755</v>
      </c>
      <c r="B60" s="3" t="s">
        <v>1756</v>
      </c>
      <c r="C60" s="3" t="s">
        <v>58</v>
      </c>
      <c r="D60" s="3">
        <v>601</v>
      </c>
      <c r="E60" s="4">
        <v>65.187494176372709</v>
      </c>
      <c r="F60" s="4">
        <f>E60*D60</f>
        <v>39177.684000000001</v>
      </c>
      <c r="G60" s="4">
        <f>F60*1.2</f>
        <v>47013.220800000003</v>
      </c>
    </row>
    <row r="61" spans="1:7" x14ac:dyDescent="0.25">
      <c r="A61" s="3" t="s">
        <v>1775</v>
      </c>
      <c r="B61" s="3" t="s">
        <v>1776</v>
      </c>
      <c r="C61" s="3" t="s">
        <v>58</v>
      </c>
      <c r="D61" s="3">
        <v>486.92</v>
      </c>
      <c r="E61" s="4">
        <v>106.34698102357677</v>
      </c>
      <c r="F61" s="4">
        <f>E61*D61</f>
        <v>51782.472000000002</v>
      </c>
      <c r="G61" s="4">
        <f>F61*1.2</f>
        <v>62138.966399999998</v>
      </c>
    </row>
    <row r="62" spans="1:7" x14ac:dyDescent="0.25">
      <c r="A62" s="3" t="s">
        <v>1671</v>
      </c>
      <c r="B62" s="3" t="s">
        <v>1672</v>
      </c>
      <c r="C62" s="3" t="s">
        <v>58</v>
      </c>
      <c r="D62" s="3">
        <v>464.6</v>
      </c>
      <c r="E62" s="4">
        <v>103.40197051226863</v>
      </c>
      <c r="F62" s="4">
        <f>E62*D62</f>
        <v>48040.555500000009</v>
      </c>
      <c r="G62" s="4">
        <f>F62*1.2</f>
        <v>57648.666600000011</v>
      </c>
    </row>
    <row r="63" spans="1:7" x14ac:dyDescent="0.25">
      <c r="A63" s="3" t="s">
        <v>1673</v>
      </c>
      <c r="B63" s="3" t="s">
        <v>1674</v>
      </c>
      <c r="C63" s="3" t="s">
        <v>58</v>
      </c>
      <c r="D63" s="3">
        <v>53</v>
      </c>
      <c r="E63" s="4">
        <v>1294.3474811320755</v>
      </c>
      <c r="F63" s="4">
        <f>E63*D63</f>
        <v>68600.416500000007</v>
      </c>
      <c r="G63" s="4">
        <f>F63*1.2</f>
        <v>82320.499800000005</v>
      </c>
    </row>
    <row r="64" spans="1:7" x14ac:dyDescent="0.25">
      <c r="A64" s="3" t="s">
        <v>1675</v>
      </c>
      <c r="B64" s="3" t="s">
        <v>1676</v>
      </c>
      <c r="C64" s="3" t="s">
        <v>58</v>
      </c>
      <c r="D64" s="3">
        <v>31</v>
      </c>
      <c r="E64" s="4">
        <v>48.825000000000003</v>
      </c>
      <c r="F64" s="4">
        <f>E64*D64</f>
        <v>1513.575</v>
      </c>
      <c r="G64" s="4">
        <f>F64*1.2</f>
        <v>1816.29</v>
      </c>
    </row>
    <row r="65" spans="1:7" x14ac:dyDescent="0.25">
      <c r="A65" s="3" t="s">
        <v>1757</v>
      </c>
      <c r="B65" s="3" t="s">
        <v>1758</v>
      </c>
      <c r="C65" s="3" t="s">
        <v>58</v>
      </c>
      <c r="D65" s="3">
        <v>1686.4</v>
      </c>
      <c r="E65" s="4">
        <v>129.70614385673625</v>
      </c>
      <c r="F65" s="4">
        <f>E65*D65</f>
        <v>218736.44100000002</v>
      </c>
      <c r="G65" s="4">
        <f>F65*1.2</f>
        <v>262483.7292</v>
      </c>
    </row>
    <row r="66" spans="1:7" x14ac:dyDescent="0.25">
      <c r="A66" s="3" t="s">
        <v>1785</v>
      </c>
      <c r="B66" s="3" t="s">
        <v>1786</v>
      </c>
      <c r="C66" s="3" t="s">
        <v>58</v>
      </c>
      <c r="D66" s="3">
        <v>557</v>
      </c>
      <c r="E66" s="4">
        <v>343.52900897666069</v>
      </c>
      <c r="F66" s="4">
        <f>E66*D66</f>
        <v>191345.658</v>
      </c>
      <c r="G66" s="4">
        <f>F66*1.2</f>
        <v>229614.78959999999</v>
      </c>
    </row>
    <row r="67" spans="1:7" x14ac:dyDescent="0.25">
      <c r="A67" s="3" t="s">
        <v>1727</v>
      </c>
      <c r="B67" s="3" t="s">
        <v>1728</v>
      </c>
      <c r="C67" s="3" t="s">
        <v>58</v>
      </c>
      <c r="D67" s="3">
        <v>233.11</v>
      </c>
      <c r="E67" s="4">
        <v>93.896692548582209</v>
      </c>
      <c r="F67" s="4">
        <f>E67*D67</f>
        <v>21888.258000000002</v>
      </c>
      <c r="G67" s="4">
        <f>F67*1.2</f>
        <v>26265.909600000003</v>
      </c>
    </row>
    <row r="68" spans="1:7" x14ac:dyDescent="0.25">
      <c r="A68" s="3" t="s">
        <v>1777</v>
      </c>
      <c r="B68" s="3" t="s">
        <v>1778</v>
      </c>
      <c r="C68" s="3" t="s">
        <v>58</v>
      </c>
      <c r="D68" s="3">
        <v>1552</v>
      </c>
      <c r="E68" s="4">
        <v>161.02798646907218</v>
      </c>
      <c r="F68" s="4">
        <f>E68*D68</f>
        <v>249915.43500000003</v>
      </c>
      <c r="G68" s="4">
        <f>F68*1.2</f>
        <v>299898.522</v>
      </c>
    </row>
    <row r="69" spans="1:7" x14ac:dyDescent="0.25">
      <c r="A69" s="3" t="s">
        <v>1747</v>
      </c>
      <c r="B69" s="3" t="s">
        <v>1748</v>
      </c>
      <c r="C69" s="3" t="s">
        <v>58</v>
      </c>
      <c r="D69" s="3">
        <v>827.2</v>
      </c>
      <c r="E69" s="4">
        <v>107.00210831721471</v>
      </c>
      <c r="F69" s="4">
        <f>E69*D69</f>
        <v>88512.144000000015</v>
      </c>
      <c r="G69" s="4">
        <f>F69*1.2</f>
        <v>106214.57280000001</v>
      </c>
    </row>
    <row r="70" spans="1:7" x14ac:dyDescent="0.25">
      <c r="A70" s="3" t="s">
        <v>1677</v>
      </c>
      <c r="B70" s="3" t="s">
        <v>1678</v>
      </c>
      <c r="C70" s="3" t="s">
        <v>58</v>
      </c>
      <c r="D70" s="3">
        <v>2093</v>
      </c>
      <c r="E70" s="4">
        <v>104.78760702341138</v>
      </c>
      <c r="F70" s="4">
        <f>E70*D70</f>
        <v>219320.46150000003</v>
      </c>
      <c r="G70" s="4">
        <f>F70*1.2</f>
        <v>263184.55380000005</v>
      </c>
    </row>
    <row r="71" spans="1:7" x14ac:dyDescent="0.25">
      <c r="A71" s="3" t="s">
        <v>1759</v>
      </c>
      <c r="B71" s="3" t="s">
        <v>1760</v>
      </c>
      <c r="C71" s="3" t="s">
        <v>58</v>
      </c>
      <c r="D71" s="3">
        <v>117.72</v>
      </c>
      <c r="E71" s="4">
        <v>113.75</v>
      </c>
      <c r="F71" s="4">
        <f>E71*D71</f>
        <v>13390.65</v>
      </c>
      <c r="G71" s="4">
        <f>F71*1.2</f>
        <v>16068.779999999999</v>
      </c>
    </row>
    <row r="72" spans="1:7" x14ac:dyDescent="0.25">
      <c r="A72" s="3" t="s">
        <v>1787</v>
      </c>
      <c r="B72" s="3" t="s">
        <v>1788</v>
      </c>
      <c r="C72" s="3" t="s">
        <v>58</v>
      </c>
      <c r="D72" s="3">
        <v>2375.6</v>
      </c>
      <c r="E72" s="4">
        <v>183.19321624010777</v>
      </c>
      <c r="F72" s="4">
        <f>E72*D72</f>
        <v>435193.80450000003</v>
      </c>
      <c r="G72" s="4">
        <f>F72*1.2</f>
        <v>522232.56540000002</v>
      </c>
    </row>
    <row r="73" spans="1:7" x14ac:dyDescent="0.25">
      <c r="A73" s="3" t="s">
        <v>1715</v>
      </c>
      <c r="B73" s="3" t="s">
        <v>1716</v>
      </c>
      <c r="C73" s="3" t="s">
        <v>58</v>
      </c>
      <c r="D73" s="3">
        <v>819.4</v>
      </c>
      <c r="E73" s="4">
        <v>83.555076275323415</v>
      </c>
      <c r="F73" s="4">
        <f>E73*D73</f>
        <v>68465.029500000004</v>
      </c>
      <c r="G73" s="4">
        <f>F73*1.2</f>
        <v>82158.035400000008</v>
      </c>
    </row>
    <row r="74" spans="1:7" x14ac:dyDescent="0.25">
      <c r="A74" s="3" t="s">
        <v>1723</v>
      </c>
      <c r="B74" s="3" t="s">
        <v>1724</v>
      </c>
      <c r="C74" s="3" t="s">
        <v>58</v>
      </c>
      <c r="D74" s="3">
        <v>41</v>
      </c>
      <c r="E74" s="4">
        <v>131.46793902439026</v>
      </c>
      <c r="F74" s="4">
        <f>E74*D74</f>
        <v>5390.1855000000005</v>
      </c>
      <c r="G74" s="4">
        <f>F74*1.2</f>
        <v>6468.2226000000001</v>
      </c>
    </row>
    <row r="75" spans="1:7" x14ac:dyDescent="0.25">
      <c r="A75" s="3" t="s">
        <v>1679</v>
      </c>
      <c r="B75" s="3" t="s">
        <v>1680</v>
      </c>
      <c r="C75" s="3" t="s">
        <v>58</v>
      </c>
      <c r="D75" s="3">
        <v>28</v>
      </c>
      <c r="E75" s="4">
        <v>70.812375000000003</v>
      </c>
      <c r="F75" s="4">
        <f>E75*D75</f>
        <v>1982.7465000000002</v>
      </c>
      <c r="G75" s="4">
        <f>F75*1.2</f>
        <v>2379.2958000000003</v>
      </c>
    </row>
    <row r="76" spans="1:7" x14ac:dyDescent="0.25">
      <c r="A76" s="3" t="s">
        <v>1735</v>
      </c>
      <c r="B76" s="3" t="s">
        <v>1736</v>
      </c>
      <c r="C76" s="3" t="s">
        <v>58</v>
      </c>
      <c r="D76" s="3">
        <v>117</v>
      </c>
      <c r="E76" s="4">
        <v>126.84439743589743</v>
      </c>
      <c r="F76" s="4">
        <f>E76*D76</f>
        <v>14840.7945</v>
      </c>
      <c r="G76" s="4">
        <f>F76*1.2</f>
        <v>17808.953399999999</v>
      </c>
    </row>
    <row r="77" spans="1:7" x14ac:dyDescent="0.25">
      <c r="A77" s="3" t="s">
        <v>1681</v>
      </c>
      <c r="B77" s="3" t="s">
        <v>1682</v>
      </c>
      <c r="C77" s="3" t="s">
        <v>58</v>
      </c>
      <c r="D77" s="3">
        <v>1008</v>
      </c>
      <c r="E77" s="4">
        <v>81.962343750000002</v>
      </c>
      <c r="F77" s="4">
        <f>E77*D77</f>
        <v>82618.042499999996</v>
      </c>
      <c r="G77" s="4">
        <f>F77*1.2</f>
        <v>99141.650999999998</v>
      </c>
    </row>
    <row r="78" spans="1:7" x14ac:dyDescent="0.25">
      <c r="A78" s="3" t="s">
        <v>1707</v>
      </c>
      <c r="B78" s="3" t="s">
        <v>1708</v>
      </c>
      <c r="C78" s="3" t="s">
        <v>58</v>
      </c>
      <c r="D78" s="3">
        <v>210</v>
      </c>
      <c r="E78" s="4">
        <v>109.52890000000001</v>
      </c>
      <c r="F78" s="4">
        <f>E78*D78</f>
        <v>23001.069000000003</v>
      </c>
      <c r="G78" s="4">
        <f>F78*1.2</f>
        <v>27601.282800000004</v>
      </c>
    </row>
    <row r="79" spans="1:7" x14ac:dyDescent="0.25">
      <c r="A79" s="3" t="s">
        <v>1765</v>
      </c>
      <c r="B79" s="3" t="s">
        <v>1766</v>
      </c>
      <c r="C79" s="3" t="s">
        <v>58</v>
      </c>
      <c r="D79" s="3">
        <v>1964</v>
      </c>
      <c r="E79" s="4">
        <v>108.32499821792261</v>
      </c>
      <c r="F79" s="4">
        <f>E79*D79</f>
        <v>212750.2965</v>
      </c>
      <c r="G79" s="4">
        <f>F79*1.2</f>
        <v>255300.35579999999</v>
      </c>
    </row>
    <row r="80" spans="1:7" x14ac:dyDescent="0.25">
      <c r="A80" s="3" t="s">
        <v>1683</v>
      </c>
      <c r="B80" s="3" t="s">
        <v>1684</v>
      </c>
      <c r="C80" s="3" t="s">
        <v>58</v>
      </c>
      <c r="D80" s="3">
        <v>142</v>
      </c>
      <c r="E80" s="4">
        <v>128.82775352112677</v>
      </c>
      <c r="F80" s="4">
        <f>E80*D80</f>
        <v>18293.541000000001</v>
      </c>
      <c r="G80" s="4">
        <f>F80*1.2</f>
        <v>21952.249200000002</v>
      </c>
    </row>
    <row r="81" spans="1:7" x14ac:dyDescent="0.25">
      <c r="A81" s="3" t="s">
        <v>1773</v>
      </c>
      <c r="B81" s="3" t="s">
        <v>1774</v>
      </c>
      <c r="C81" s="3" t="s">
        <v>58</v>
      </c>
      <c r="D81" s="3">
        <v>8</v>
      </c>
      <c r="E81" s="4">
        <v>170.625</v>
      </c>
      <c r="F81" s="4">
        <f>E81*D81</f>
        <v>1365</v>
      </c>
      <c r="G81" s="4">
        <f>F81*1.2</f>
        <v>1638</v>
      </c>
    </row>
    <row r="82" spans="1:7" x14ac:dyDescent="0.25">
      <c r="A82" s="3" t="s">
        <v>1685</v>
      </c>
      <c r="B82" s="3" t="s">
        <v>1686</v>
      </c>
      <c r="C82" s="3" t="s">
        <v>58</v>
      </c>
      <c r="D82" s="3">
        <v>112.1</v>
      </c>
      <c r="E82" s="4">
        <v>109.10895628902766</v>
      </c>
      <c r="F82" s="4">
        <f>E82*D82</f>
        <v>12231.114</v>
      </c>
      <c r="G82" s="4">
        <f>F82*1.2</f>
        <v>14677.336799999999</v>
      </c>
    </row>
    <row r="83" spans="1:7" x14ac:dyDescent="0.25">
      <c r="A83" s="3" t="s">
        <v>1737</v>
      </c>
      <c r="B83" s="3" t="s">
        <v>1738</v>
      </c>
      <c r="C83" s="3" t="s">
        <v>58</v>
      </c>
      <c r="D83" s="3">
        <v>160.03899999999999</v>
      </c>
      <c r="E83" s="4">
        <v>91.830500690456702</v>
      </c>
      <c r="F83" s="4">
        <f>E83*D83</f>
        <v>14696.461499999999</v>
      </c>
      <c r="G83" s="4">
        <f>F83*1.2</f>
        <v>17635.753799999999</v>
      </c>
    </row>
    <row r="84" spans="1:7" x14ac:dyDescent="0.25">
      <c r="A84" s="3" t="s">
        <v>1687</v>
      </c>
      <c r="B84" s="3" t="s">
        <v>1688</v>
      </c>
      <c r="C84" s="3" t="s">
        <v>58</v>
      </c>
      <c r="D84" s="3">
        <v>769</v>
      </c>
      <c r="E84" s="4">
        <v>70.922857607282182</v>
      </c>
      <c r="F84" s="4">
        <f>E84*D84</f>
        <v>54539.677499999998</v>
      </c>
      <c r="G84" s="4">
        <f>F84*1.2</f>
        <v>65447.612999999998</v>
      </c>
    </row>
    <row r="85" spans="1:7" x14ac:dyDescent="0.25">
      <c r="A85" s="3" t="s">
        <v>1689</v>
      </c>
      <c r="B85" s="3" t="s">
        <v>1690</v>
      </c>
      <c r="C85" s="3" t="s">
        <v>58</v>
      </c>
      <c r="D85" s="3">
        <v>118.839</v>
      </c>
      <c r="E85" s="4">
        <v>49.830535430288037</v>
      </c>
      <c r="F85" s="4">
        <f>E85*D85</f>
        <v>5921.8109999999997</v>
      </c>
      <c r="G85" s="4">
        <f>F85*1.2</f>
        <v>7106.1731999999993</v>
      </c>
    </row>
    <row r="86" spans="1:7" x14ac:dyDescent="0.25">
      <c r="A86" s="3" t="s">
        <v>1691</v>
      </c>
      <c r="B86" s="3" t="s">
        <v>1692</v>
      </c>
      <c r="C86" s="3" t="s">
        <v>58</v>
      </c>
      <c r="D86" s="3">
        <v>1047</v>
      </c>
      <c r="E86" s="4">
        <v>128.49346418338109</v>
      </c>
      <c r="F86" s="4">
        <f>E86*D86</f>
        <v>134532.65700000001</v>
      </c>
      <c r="G86" s="4">
        <f>F86*1.2</f>
        <v>161439.18840000001</v>
      </c>
    </row>
    <row r="87" spans="1:7" x14ac:dyDescent="0.25">
      <c r="A87" s="3" t="s">
        <v>1791</v>
      </c>
      <c r="B87" s="3" t="s">
        <v>1792</v>
      </c>
      <c r="C87" s="3" t="s">
        <v>58</v>
      </c>
      <c r="D87" s="3">
        <v>5</v>
      </c>
      <c r="E87" s="4">
        <v>943.95</v>
      </c>
      <c r="F87" s="4">
        <f>E87*D87</f>
        <v>4719.75</v>
      </c>
      <c r="G87" s="4">
        <f>F87*1.2</f>
        <v>5663.7</v>
      </c>
    </row>
    <row r="88" spans="1:7" x14ac:dyDescent="0.25">
      <c r="A88" s="3" t="s">
        <v>1779</v>
      </c>
      <c r="B88" s="3" t="s">
        <v>1780</v>
      </c>
      <c r="C88" s="3" t="s">
        <v>58</v>
      </c>
      <c r="D88" s="3">
        <v>184.8</v>
      </c>
      <c r="E88" s="4">
        <v>475.81272727272727</v>
      </c>
      <c r="F88" s="4">
        <f>E88*D88</f>
        <v>87930.19200000001</v>
      </c>
      <c r="G88" s="4">
        <f>F88*1.2</f>
        <v>105516.23040000001</v>
      </c>
    </row>
    <row r="89" spans="1:7" x14ac:dyDescent="0.25">
      <c r="A89" s="3" t="s">
        <v>1693</v>
      </c>
      <c r="B89" s="3" t="s">
        <v>1694</v>
      </c>
      <c r="C89" s="3" t="s">
        <v>58</v>
      </c>
      <c r="D89" s="3">
        <v>315.096</v>
      </c>
      <c r="E89" s="4">
        <v>96.236804021631499</v>
      </c>
      <c r="F89" s="4">
        <f>E89*D89</f>
        <v>30323.831999999999</v>
      </c>
      <c r="G89" s="4">
        <f>F89*1.2</f>
        <v>36388.598399999995</v>
      </c>
    </row>
    <row r="90" spans="1:7" x14ac:dyDescent="0.25">
      <c r="A90" s="3" t="s">
        <v>1763</v>
      </c>
      <c r="B90" s="3" t="s">
        <v>1764</v>
      </c>
      <c r="C90" s="3" t="s">
        <v>58</v>
      </c>
      <c r="D90" s="3">
        <v>53</v>
      </c>
      <c r="E90" s="4">
        <v>108.66747169811322</v>
      </c>
      <c r="F90" s="4">
        <f>E90*D90</f>
        <v>5759.3760000000002</v>
      </c>
      <c r="G90" s="4">
        <f>F90*1.2</f>
        <v>6911.2511999999997</v>
      </c>
    </row>
    <row r="91" spans="1:7" x14ac:dyDescent="0.25">
      <c r="A91" s="3" t="s">
        <v>1695</v>
      </c>
      <c r="B91" s="3" t="s">
        <v>1696</v>
      </c>
      <c r="C91" s="3" t="s">
        <v>58</v>
      </c>
      <c r="D91" s="3">
        <v>84</v>
      </c>
      <c r="E91" s="4">
        <v>86.750875000000008</v>
      </c>
      <c r="F91" s="4">
        <f>E91*D91</f>
        <v>7287.0735000000004</v>
      </c>
      <c r="G91" s="4">
        <f>F91*1.2</f>
        <v>8744.4881999999998</v>
      </c>
    </row>
    <row r="92" spans="1:7" x14ac:dyDescent="0.25">
      <c r="A92" s="3" t="s">
        <v>1783</v>
      </c>
      <c r="B92" s="3" t="s">
        <v>1784</v>
      </c>
      <c r="C92" s="3" t="s">
        <v>58</v>
      </c>
      <c r="D92" s="3">
        <v>3301</v>
      </c>
      <c r="E92" s="4">
        <v>143.10357755225689</v>
      </c>
      <c r="F92" s="4">
        <f>E92*D92</f>
        <v>472384.90950000001</v>
      </c>
      <c r="G92" s="4">
        <f>F92*1.2</f>
        <v>566861.89139999996</v>
      </c>
    </row>
    <row r="93" spans="1:7" x14ac:dyDescent="0.25">
      <c r="A93" s="3" t="s">
        <v>1745</v>
      </c>
      <c r="B93" s="3" t="s">
        <v>1746</v>
      </c>
      <c r="C93" s="3" t="s">
        <v>58</v>
      </c>
      <c r="D93" s="3">
        <v>1737.4</v>
      </c>
      <c r="E93" s="4">
        <v>83.952872683319896</v>
      </c>
      <c r="F93" s="4">
        <f>E93*D93</f>
        <v>145859.72099999999</v>
      </c>
      <c r="G93" s="4">
        <f>F93*1.2</f>
        <v>175031.66519999999</v>
      </c>
    </row>
    <row r="94" spans="1:7" x14ac:dyDescent="0.25">
      <c r="A94" s="3" t="s">
        <v>1697</v>
      </c>
      <c r="B94" s="3" t="s">
        <v>1698</v>
      </c>
      <c r="C94" s="3" t="s">
        <v>58</v>
      </c>
      <c r="D94" s="3">
        <v>2071.1999999999998</v>
      </c>
      <c r="E94" s="4">
        <v>58.363250289687144</v>
      </c>
      <c r="F94" s="4">
        <f>E94*D94</f>
        <v>120881.96400000001</v>
      </c>
      <c r="G94" s="4">
        <f>F94*1.2</f>
        <v>145058.35680000001</v>
      </c>
    </row>
    <row r="95" spans="1:7" x14ac:dyDescent="0.25">
      <c r="A95" s="3" t="s">
        <v>1743</v>
      </c>
      <c r="B95" s="3" t="s">
        <v>1744</v>
      </c>
      <c r="C95" s="3" t="s">
        <v>58</v>
      </c>
      <c r="D95" s="3">
        <v>567.34199999999998</v>
      </c>
      <c r="E95" s="4">
        <v>151.71609981281131</v>
      </c>
      <c r="F95" s="4">
        <f>E95*D95</f>
        <v>86074.915499999988</v>
      </c>
      <c r="G95" s="4">
        <f>F95*1.2</f>
        <v>103289.89859999999</v>
      </c>
    </row>
    <row r="96" spans="1:7" x14ac:dyDescent="0.25">
      <c r="A96" s="3" t="s">
        <v>1699</v>
      </c>
      <c r="B96" s="3" t="s">
        <v>1700</v>
      </c>
      <c r="C96" s="3" t="s">
        <v>58</v>
      </c>
      <c r="D96" s="3">
        <v>123.39</v>
      </c>
      <c r="E96" s="4">
        <v>31.360102115244349</v>
      </c>
      <c r="F96" s="4">
        <f>E96*D96</f>
        <v>3869.5230000000001</v>
      </c>
      <c r="G96" s="4">
        <f>F96*1.2</f>
        <v>4643.4276</v>
      </c>
    </row>
    <row r="97" spans="1:7" x14ac:dyDescent="0.25">
      <c r="A97" s="3" t="s">
        <v>1781</v>
      </c>
      <c r="B97" s="3" t="s">
        <v>1782</v>
      </c>
      <c r="C97" s="3" t="s">
        <v>58</v>
      </c>
      <c r="D97" s="3">
        <v>93.3</v>
      </c>
      <c r="E97" s="4">
        <v>112.62324758842445</v>
      </c>
      <c r="F97" s="4">
        <f>E97*D97</f>
        <v>10507.749</v>
      </c>
      <c r="G97" s="4">
        <f>F97*1.2</f>
        <v>12609.298799999999</v>
      </c>
    </row>
    <row r="98" spans="1:7" x14ac:dyDescent="0.25">
      <c r="A98" s="3" t="s">
        <v>1703</v>
      </c>
      <c r="B98" s="3" t="s">
        <v>1704</v>
      </c>
      <c r="C98" s="3" t="s">
        <v>58</v>
      </c>
      <c r="D98" s="3">
        <v>627</v>
      </c>
      <c r="E98" s="4">
        <v>114.84948564593302</v>
      </c>
      <c r="F98" s="4">
        <f>E98*D98</f>
        <v>72010.627500000002</v>
      </c>
      <c r="G98" s="4">
        <f>F98*1.2</f>
        <v>86412.752999999997</v>
      </c>
    </row>
    <row r="99" spans="1:7" x14ac:dyDescent="0.25">
      <c r="A99" s="3" t="s">
        <v>1767</v>
      </c>
      <c r="B99" s="3" t="s">
        <v>1768</v>
      </c>
      <c r="C99" s="3" t="s">
        <v>58</v>
      </c>
      <c r="D99" s="3">
        <v>150</v>
      </c>
      <c r="E99" s="4">
        <v>175.0917</v>
      </c>
      <c r="F99" s="4">
        <f>E99*D99</f>
        <v>26263.755000000001</v>
      </c>
      <c r="G99" s="4">
        <f>F99*1.2</f>
        <v>31516.506000000001</v>
      </c>
    </row>
    <row r="100" spans="1:7" x14ac:dyDescent="0.25">
      <c r="A100" s="3" t="s">
        <v>1719</v>
      </c>
      <c r="B100" s="3" t="s">
        <v>1720</v>
      </c>
      <c r="C100" s="3" t="s">
        <v>58</v>
      </c>
      <c r="D100" s="3">
        <v>42</v>
      </c>
      <c r="E100" s="4">
        <v>723.23450000000003</v>
      </c>
      <c r="F100" s="4">
        <f>E100*D100</f>
        <v>30375.849000000002</v>
      </c>
      <c r="G100" s="4">
        <f>F100*1.2</f>
        <v>36451.018799999998</v>
      </c>
    </row>
    <row r="101" spans="1:7" x14ac:dyDescent="0.25">
      <c r="A101" s="3" t="s">
        <v>1701</v>
      </c>
      <c r="B101" s="3" t="s">
        <v>1702</v>
      </c>
      <c r="C101" s="3" t="s">
        <v>58</v>
      </c>
      <c r="D101" s="3">
        <v>3122</v>
      </c>
      <c r="E101" s="4">
        <v>113.76145964125561</v>
      </c>
      <c r="F101" s="4">
        <f>E101*D101</f>
        <v>355163.277</v>
      </c>
      <c r="G101" s="4">
        <f>F101*1.2</f>
        <v>426195.93239999999</v>
      </c>
    </row>
    <row r="102" spans="1:7" x14ac:dyDescent="0.25">
      <c r="A102" s="3" t="s">
        <v>1717</v>
      </c>
      <c r="B102" s="3" t="s">
        <v>1718</v>
      </c>
      <c r="C102" s="3" t="s">
        <v>58</v>
      </c>
      <c r="D102" s="3">
        <v>380.81700000000001</v>
      </c>
      <c r="E102" s="4">
        <v>75.457633193896271</v>
      </c>
      <c r="F102" s="4">
        <f>E102*D102</f>
        <v>28735.549499999997</v>
      </c>
      <c r="G102" s="4">
        <f>F102*1.2</f>
        <v>34482.659399999997</v>
      </c>
    </row>
    <row r="103" spans="1:7" x14ac:dyDescent="0.25">
      <c r="A103" s="3" t="s">
        <v>1753</v>
      </c>
      <c r="B103" s="3" t="s">
        <v>1754</v>
      </c>
      <c r="C103" s="3" t="s">
        <v>58</v>
      </c>
      <c r="D103" s="3">
        <v>151.25</v>
      </c>
      <c r="E103" s="4">
        <v>134.74995371900829</v>
      </c>
      <c r="F103" s="4">
        <f>E103*D103</f>
        <v>20380.930500000002</v>
      </c>
      <c r="G103" s="4">
        <f>F103*1.2</f>
        <v>24457.116600000001</v>
      </c>
    </row>
    <row r="104" spans="1:7" x14ac:dyDescent="0.25">
      <c r="A104" s="3" t="s">
        <v>1771</v>
      </c>
      <c r="B104" s="3" t="s">
        <v>1772</v>
      </c>
      <c r="C104" s="3" t="s">
        <v>58</v>
      </c>
      <c r="D104" s="3">
        <v>233</v>
      </c>
      <c r="E104" s="4">
        <v>45.9375</v>
      </c>
      <c r="F104" s="4">
        <f>E104*D104</f>
        <v>10703.4375</v>
      </c>
      <c r="G104" s="4">
        <f>F104*1.2</f>
        <v>12844.125</v>
      </c>
    </row>
    <row r="105" spans="1:7" x14ac:dyDescent="0.25">
      <c r="A105" s="3" t="s">
        <v>1795</v>
      </c>
      <c r="B105" s="3" t="s">
        <v>1796</v>
      </c>
      <c r="C105" s="3" t="s">
        <v>58</v>
      </c>
      <c r="D105" s="3">
        <v>8150</v>
      </c>
      <c r="E105" s="4">
        <v>176.73124472392638</v>
      </c>
      <c r="F105" s="4">
        <f>E105*D105</f>
        <v>1440359.6444999999</v>
      </c>
      <c r="G105" s="4">
        <f>F105*1.2</f>
        <v>1728431.5733999999</v>
      </c>
    </row>
  </sheetData>
  <sortState ref="A2:G105">
    <sortCondition ref="B2:B105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A14" sqref="A14"/>
    </sheetView>
  </sheetViews>
  <sheetFormatPr defaultRowHeight="15" x14ac:dyDescent="0.25"/>
  <cols>
    <col min="2" max="2" width="44.5703125" bestFit="1" customWidth="1"/>
    <col min="4" max="4" width="12" customWidth="1"/>
    <col min="5" max="5" width="19.42578125" bestFit="1" customWidth="1"/>
    <col min="6" max="6" width="14.28515625" bestFit="1" customWidth="1"/>
    <col min="7" max="7" width="11.85546875" bestFit="1" customWidth="1"/>
  </cols>
  <sheetData>
    <row r="1" spans="1:7" x14ac:dyDescent="0.25">
      <c r="A1" t="s">
        <v>0</v>
      </c>
    </row>
    <row r="2" spans="1:7" s="5" customFormat="1" x14ac:dyDescent="0.25">
      <c r="A2" s="1" t="s">
        <v>1321</v>
      </c>
      <c r="B2" s="1" t="s">
        <v>1</v>
      </c>
      <c r="C2" s="1" t="s">
        <v>1322</v>
      </c>
      <c r="D2" s="1" t="s">
        <v>1323</v>
      </c>
      <c r="E2" s="1" t="s">
        <v>1324</v>
      </c>
      <c r="F2" s="1" t="s">
        <v>1325</v>
      </c>
      <c r="G2" s="1" t="s">
        <v>1326</v>
      </c>
    </row>
    <row r="3" spans="1:7" x14ac:dyDescent="0.25">
      <c r="A3" s="1" t="s">
        <v>56</v>
      </c>
      <c r="B3" s="1" t="s">
        <v>57</v>
      </c>
      <c r="C3" s="1" t="s">
        <v>58</v>
      </c>
      <c r="D3" s="1">
        <v>36.4</v>
      </c>
      <c r="E3" s="2">
        <v>490.08951923076927</v>
      </c>
      <c r="F3" s="2">
        <f>E3*D3</f>
        <v>17839.2585</v>
      </c>
      <c r="G3" s="2">
        <f>F3*1.2</f>
        <v>21407.110199999999</v>
      </c>
    </row>
    <row r="4" spans="1:7" x14ac:dyDescent="0.25">
      <c r="A4" s="1" t="s">
        <v>619</v>
      </c>
      <c r="B4" s="1" t="s">
        <v>620</v>
      </c>
      <c r="C4" s="1" t="s">
        <v>621</v>
      </c>
      <c r="D4" s="1">
        <v>3.2</v>
      </c>
      <c r="E4" s="2">
        <v>897.85828125</v>
      </c>
      <c r="F4" s="2">
        <f>E4*D4</f>
        <v>2873.1465000000003</v>
      </c>
      <c r="G4" s="2">
        <f>F4*1.2</f>
        <v>3447.7758000000003</v>
      </c>
    </row>
    <row r="5" spans="1:7" x14ac:dyDescent="0.25">
      <c r="A5" s="1" t="s">
        <v>1315</v>
      </c>
      <c r="B5" s="1" t="s">
        <v>1316</v>
      </c>
      <c r="C5" s="1" t="s">
        <v>58</v>
      </c>
      <c r="D5" s="1">
        <v>0.8</v>
      </c>
      <c r="E5" s="2">
        <v>421.08937499999996</v>
      </c>
      <c r="F5" s="2">
        <f>E5*D5</f>
        <v>336.87149999999997</v>
      </c>
      <c r="G5" s="2">
        <f>F5*1.2</f>
        <v>404.24579999999997</v>
      </c>
    </row>
    <row r="6" spans="1:7" x14ac:dyDescent="0.25">
      <c r="A6" s="1" t="s">
        <v>1317</v>
      </c>
      <c r="B6" s="1" t="s">
        <v>1318</v>
      </c>
      <c r="C6" s="1" t="s">
        <v>58</v>
      </c>
      <c r="D6" s="1">
        <v>15</v>
      </c>
      <c r="E6" s="2">
        <v>489.63529999999997</v>
      </c>
      <c r="F6" s="2">
        <f>E6*D6</f>
        <v>7344.5294999999996</v>
      </c>
      <c r="G6" s="2">
        <f>F6*1.2</f>
        <v>8813.4353999999985</v>
      </c>
    </row>
    <row r="7" spans="1:7" x14ac:dyDescent="0.25">
      <c r="A7" s="1" t="s">
        <v>1319</v>
      </c>
      <c r="B7" s="1" t="s">
        <v>1320</v>
      </c>
      <c r="C7" s="1" t="s">
        <v>58</v>
      </c>
      <c r="D7" s="1">
        <v>3.5</v>
      </c>
      <c r="E7" s="2">
        <v>616.42800000000011</v>
      </c>
      <c r="F7" s="2">
        <f>E7*D7</f>
        <v>2157.4980000000005</v>
      </c>
      <c r="G7" s="2">
        <f>F7*1.2</f>
        <v>2588.9976000000006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activeCell="E6" sqref="E6"/>
    </sheetView>
  </sheetViews>
  <sheetFormatPr defaultRowHeight="15" x14ac:dyDescent="0.25"/>
  <cols>
    <col min="1" max="1" width="10.42578125" bestFit="1" customWidth="1"/>
    <col min="2" max="2" width="40.7109375" bestFit="1" customWidth="1"/>
    <col min="3" max="3" width="7.85546875" bestFit="1" customWidth="1"/>
    <col min="4" max="4" width="7.140625" bestFit="1" customWidth="1"/>
    <col min="5" max="5" width="19.42578125" bestFit="1" customWidth="1"/>
    <col min="6" max="6" width="14.28515625" bestFit="1" customWidth="1"/>
    <col min="7" max="7" width="11.85546875" bestFit="1" customWidth="1"/>
    <col min="8" max="11" width="11.140625" customWidth="1"/>
  </cols>
  <sheetData>
    <row r="1" spans="1:9" ht="31.5" customHeight="1" x14ac:dyDescent="0.25">
      <c r="A1" s="10" t="s">
        <v>1321</v>
      </c>
      <c r="B1" s="10" t="s">
        <v>1</v>
      </c>
      <c r="C1" s="10" t="s">
        <v>1322</v>
      </c>
      <c r="D1" s="10" t="s">
        <v>1323</v>
      </c>
      <c r="E1" s="10" t="s">
        <v>1324</v>
      </c>
      <c r="F1" s="10" t="s">
        <v>1325</v>
      </c>
      <c r="G1" s="10" t="s">
        <v>1326</v>
      </c>
    </row>
    <row r="2" spans="1:9" x14ac:dyDescent="0.25">
      <c r="A2" s="3" t="s">
        <v>26</v>
      </c>
      <c r="B2" s="3" t="s">
        <v>27</v>
      </c>
      <c r="C2" s="3" t="s">
        <v>7</v>
      </c>
      <c r="D2" s="3">
        <v>2</v>
      </c>
      <c r="E2" s="4">
        <v>409.36875000000003</v>
      </c>
      <c r="F2" s="4">
        <f>E2*D2</f>
        <v>818.73750000000007</v>
      </c>
      <c r="G2" s="4">
        <f>F2*1.2</f>
        <v>982.48500000000001</v>
      </c>
      <c r="I2" s="6"/>
    </row>
    <row r="3" spans="1:9" x14ac:dyDescent="0.25">
      <c r="A3" s="3" t="s">
        <v>77</v>
      </c>
      <c r="B3" s="3" t="s">
        <v>78</v>
      </c>
      <c r="C3" s="3" t="s">
        <v>7</v>
      </c>
      <c r="D3" s="3">
        <v>2</v>
      </c>
      <c r="E3" s="4">
        <v>2310</v>
      </c>
      <c r="F3" s="4">
        <f>E3*D3</f>
        <v>4620</v>
      </c>
      <c r="G3" s="4">
        <f>F3*1.2</f>
        <v>5544</v>
      </c>
      <c r="I3" s="6"/>
    </row>
    <row r="4" spans="1:9" x14ac:dyDescent="0.25">
      <c r="A4" s="3" t="s">
        <v>1831</v>
      </c>
      <c r="B4" s="3" t="s">
        <v>1832</v>
      </c>
      <c r="C4" s="3" t="s">
        <v>7</v>
      </c>
      <c r="D4" s="3">
        <v>3</v>
      </c>
      <c r="E4" s="4">
        <v>3672.8825000000006</v>
      </c>
      <c r="F4" s="4">
        <f>E4*D4</f>
        <v>11018.647500000003</v>
      </c>
      <c r="G4" s="4">
        <f>F4*1.2</f>
        <v>13222.377000000002</v>
      </c>
      <c r="I4" s="6"/>
    </row>
    <row r="5" spans="1:9" x14ac:dyDescent="0.25">
      <c r="A5" s="3" t="s">
        <v>1837</v>
      </c>
      <c r="B5" s="3" t="s">
        <v>1838</v>
      </c>
      <c r="C5" s="3" t="s">
        <v>7</v>
      </c>
      <c r="D5" s="3">
        <v>2</v>
      </c>
      <c r="E5" s="4">
        <v>7012.9762499999997</v>
      </c>
      <c r="F5" s="4">
        <f>E5*D5</f>
        <v>14025.952499999999</v>
      </c>
      <c r="G5" s="4">
        <f>F5*1.2</f>
        <v>16831.143</v>
      </c>
      <c r="I5" s="6"/>
    </row>
    <row r="6" spans="1:9" x14ac:dyDescent="0.25">
      <c r="A6" s="3" t="s">
        <v>1815</v>
      </c>
      <c r="B6" s="3" t="s">
        <v>1816</v>
      </c>
      <c r="C6" s="3" t="s">
        <v>7</v>
      </c>
      <c r="D6" s="3">
        <v>16</v>
      </c>
      <c r="E6" s="4">
        <v>3558.0483749999999</v>
      </c>
      <c r="F6" s="4">
        <f>E6*D6</f>
        <v>56928.773999999998</v>
      </c>
      <c r="G6" s="4">
        <f>F6*1.2</f>
        <v>68314.5288</v>
      </c>
      <c r="I6" s="6"/>
    </row>
    <row r="7" spans="1:9" x14ac:dyDescent="0.25">
      <c r="A7" s="3" t="s">
        <v>1835</v>
      </c>
      <c r="B7" s="3" t="s">
        <v>1836</v>
      </c>
      <c r="C7" s="3" t="s">
        <v>7</v>
      </c>
      <c r="D7" s="3">
        <v>3</v>
      </c>
      <c r="E7" s="4">
        <v>719.25</v>
      </c>
      <c r="F7" s="4">
        <f>E7*D7</f>
        <v>2157.75</v>
      </c>
      <c r="G7" s="4">
        <f>F7*1.2</f>
        <v>2589.2999999999997</v>
      </c>
      <c r="I7" s="6"/>
    </row>
    <row r="8" spans="1:9" x14ac:dyDescent="0.25">
      <c r="A8" s="3" t="s">
        <v>1821</v>
      </c>
      <c r="B8" s="3" t="s">
        <v>1822</v>
      </c>
      <c r="C8" s="3" t="s">
        <v>7</v>
      </c>
      <c r="D8" s="3">
        <v>8</v>
      </c>
      <c r="E8" s="4">
        <v>377.7781875</v>
      </c>
      <c r="F8" s="4">
        <f>E8*D8</f>
        <v>3022.2255</v>
      </c>
      <c r="G8" s="4">
        <f>F8*1.2</f>
        <v>3626.6705999999999</v>
      </c>
      <c r="I8" s="6"/>
    </row>
    <row r="9" spans="1:9" x14ac:dyDescent="0.25">
      <c r="A9" s="3" t="s">
        <v>117</v>
      </c>
      <c r="B9" s="3" t="s">
        <v>118</v>
      </c>
      <c r="C9" s="3" t="s">
        <v>7</v>
      </c>
      <c r="D9" s="3">
        <v>1</v>
      </c>
      <c r="E9" s="4">
        <v>1769.1870000000001</v>
      </c>
      <c r="F9" s="4">
        <f>E9*D9</f>
        <v>1769.1870000000001</v>
      </c>
      <c r="G9" s="4">
        <f>F9*1.2</f>
        <v>2123.0244000000002</v>
      </c>
      <c r="I9" s="6"/>
    </row>
    <row r="10" spans="1:9" x14ac:dyDescent="0.25">
      <c r="A10" s="3" t="s">
        <v>626</v>
      </c>
      <c r="B10" s="3" t="s">
        <v>627</v>
      </c>
      <c r="C10" s="3" t="s">
        <v>7</v>
      </c>
      <c r="D10" s="3">
        <v>10</v>
      </c>
      <c r="E10" s="4">
        <v>121.07025</v>
      </c>
      <c r="F10" s="4">
        <f>E10*D10</f>
        <v>1210.7025000000001</v>
      </c>
      <c r="G10" s="4">
        <f>F10*1.2</f>
        <v>1452.8430000000001</v>
      </c>
      <c r="I10" s="6"/>
    </row>
    <row r="11" spans="1:9" x14ac:dyDescent="0.25">
      <c r="A11" s="3" t="s">
        <v>1841</v>
      </c>
      <c r="B11" s="3" t="s">
        <v>1842</v>
      </c>
      <c r="C11" s="3" t="s">
        <v>7</v>
      </c>
      <c r="D11" s="3">
        <v>2</v>
      </c>
      <c r="E11" s="4">
        <v>1784.3595000000003</v>
      </c>
      <c r="F11" s="4">
        <f>E11*D11</f>
        <v>3568.7190000000005</v>
      </c>
      <c r="G11" s="4">
        <f>F11*1.2</f>
        <v>4282.4628000000002</v>
      </c>
      <c r="I11" s="6"/>
    </row>
    <row r="12" spans="1:9" x14ac:dyDescent="0.25">
      <c r="A12" s="3" t="s">
        <v>1819</v>
      </c>
      <c r="B12" s="3" t="s">
        <v>1820</v>
      </c>
      <c r="C12" s="3" t="s">
        <v>7</v>
      </c>
      <c r="D12" s="3">
        <v>12</v>
      </c>
      <c r="E12" s="4">
        <v>216.24225000000004</v>
      </c>
      <c r="F12" s="4">
        <f>E12*D12</f>
        <v>2594.9070000000006</v>
      </c>
      <c r="G12" s="4">
        <f>F12*1.2</f>
        <v>3113.8884000000007</v>
      </c>
      <c r="I12" s="6"/>
    </row>
    <row r="13" spans="1:9" x14ac:dyDescent="0.25">
      <c r="A13" s="3" t="s">
        <v>1851</v>
      </c>
      <c r="B13" s="3" t="s">
        <v>1852</v>
      </c>
      <c r="C13" s="3" t="s">
        <v>7</v>
      </c>
      <c r="D13" s="3">
        <v>1</v>
      </c>
      <c r="E13" s="4">
        <v>595.89599999999996</v>
      </c>
      <c r="F13" s="4">
        <f>E13*D13</f>
        <v>595.89599999999996</v>
      </c>
      <c r="G13" s="4">
        <f>F13*1.2</f>
        <v>715.07519999999988</v>
      </c>
      <c r="I13" s="6"/>
    </row>
    <row r="14" spans="1:9" x14ac:dyDescent="0.25">
      <c r="A14" s="3" t="s">
        <v>628</v>
      </c>
      <c r="B14" s="3" t="s">
        <v>629</v>
      </c>
      <c r="C14" s="3" t="s">
        <v>7</v>
      </c>
      <c r="D14" s="3">
        <v>8</v>
      </c>
      <c r="E14" s="4">
        <v>3074.2858125000002</v>
      </c>
      <c r="F14" s="4">
        <f>E14*D14</f>
        <v>24594.286500000002</v>
      </c>
      <c r="G14" s="4">
        <f>F14*1.2</f>
        <v>29513.143800000002</v>
      </c>
      <c r="I14" s="6"/>
    </row>
    <row r="15" spans="1:9" x14ac:dyDescent="0.25">
      <c r="A15" s="3" t="s">
        <v>634</v>
      </c>
      <c r="B15" s="3" t="s">
        <v>635</v>
      </c>
      <c r="C15" s="3" t="s">
        <v>7</v>
      </c>
      <c r="D15" s="3">
        <v>2</v>
      </c>
      <c r="E15" s="4">
        <v>615.78300000000002</v>
      </c>
      <c r="F15" s="4">
        <f>E15*D15</f>
        <v>1231.566</v>
      </c>
      <c r="G15" s="4">
        <f>F15*1.2</f>
        <v>1477.8792000000001</v>
      </c>
      <c r="I15" s="6"/>
    </row>
    <row r="16" spans="1:9" x14ac:dyDescent="0.25">
      <c r="A16" s="3" t="s">
        <v>1825</v>
      </c>
      <c r="B16" s="3" t="s">
        <v>1826</v>
      </c>
      <c r="C16" s="3" t="s">
        <v>7</v>
      </c>
      <c r="D16" s="3">
        <v>5</v>
      </c>
      <c r="E16" s="4">
        <v>100.62989999999999</v>
      </c>
      <c r="F16" s="4">
        <f>E16*D16</f>
        <v>503.14949999999999</v>
      </c>
      <c r="G16" s="4">
        <f>F16*1.2</f>
        <v>603.77940000000001</v>
      </c>
      <c r="I16" s="6"/>
    </row>
    <row r="17" spans="1:9" x14ac:dyDescent="0.25">
      <c r="A17" s="3" t="s">
        <v>1817</v>
      </c>
      <c r="B17" s="3" t="s">
        <v>1818</v>
      </c>
      <c r="C17" s="3" t="s">
        <v>7</v>
      </c>
      <c r="D17" s="3">
        <v>13</v>
      </c>
      <c r="E17" s="4">
        <v>1123.2536538461538</v>
      </c>
      <c r="F17" s="4">
        <f>E17*D17</f>
        <v>14602.297500000001</v>
      </c>
      <c r="G17" s="4">
        <f>F17*1.2</f>
        <v>17522.757000000001</v>
      </c>
      <c r="I17" s="6"/>
    </row>
    <row r="18" spans="1:9" x14ac:dyDescent="0.25">
      <c r="A18" s="3" t="s">
        <v>660</v>
      </c>
      <c r="B18" s="3" t="s">
        <v>661</v>
      </c>
      <c r="C18" s="3" t="s">
        <v>7</v>
      </c>
      <c r="D18" s="3">
        <v>4</v>
      </c>
      <c r="E18" s="4">
        <v>879.52987500000006</v>
      </c>
      <c r="F18" s="4">
        <f>E18*D18</f>
        <v>3518.1195000000002</v>
      </c>
      <c r="G18" s="4">
        <f>F18*1.2</f>
        <v>4221.7434000000003</v>
      </c>
      <c r="I18" s="6"/>
    </row>
    <row r="19" spans="1:9" x14ac:dyDescent="0.25">
      <c r="A19" s="3" t="s">
        <v>662</v>
      </c>
      <c r="B19" s="3" t="s">
        <v>663</v>
      </c>
      <c r="C19" s="3" t="s">
        <v>7</v>
      </c>
      <c r="D19" s="3">
        <v>2</v>
      </c>
      <c r="E19" s="4">
        <v>249.14924999999999</v>
      </c>
      <c r="F19" s="4">
        <f>E19*D19</f>
        <v>498.29849999999999</v>
      </c>
      <c r="G19" s="4">
        <f>F19*1.2</f>
        <v>597.95819999999992</v>
      </c>
      <c r="I19" s="6"/>
    </row>
    <row r="20" spans="1:9" x14ac:dyDescent="0.25">
      <c r="A20" s="3" t="s">
        <v>1829</v>
      </c>
      <c r="B20" s="3" t="s">
        <v>1830</v>
      </c>
      <c r="C20" s="3" t="s">
        <v>7</v>
      </c>
      <c r="D20" s="3">
        <v>4</v>
      </c>
      <c r="E20" s="4">
        <v>931.00087500000006</v>
      </c>
      <c r="F20" s="4">
        <f>E20*D20</f>
        <v>3724.0035000000003</v>
      </c>
      <c r="G20" s="4">
        <f>F20*1.2</f>
        <v>4468.8042000000005</v>
      </c>
      <c r="I20" s="6"/>
    </row>
    <row r="21" spans="1:9" x14ac:dyDescent="0.25">
      <c r="A21" s="3" t="s">
        <v>664</v>
      </c>
      <c r="B21" s="3" t="s">
        <v>665</v>
      </c>
      <c r="C21" s="3" t="s">
        <v>7</v>
      </c>
      <c r="D21" s="3">
        <v>1</v>
      </c>
      <c r="E21" s="4">
        <v>1891.1025</v>
      </c>
      <c r="F21" s="4">
        <f>E21*D21</f>
        <v>1891.1025</v>
      </c>
      <c r="G21" s="4">
        <f>F21*1.2</f>
        <v>2269.3229999999999</v>
      </c>
      <c r="I21" s="6"/>
    </row>
    <row r="22" spans="1:9" x14ac:dyDescent="0.25">
      <c r="A22" s="3" t="s">
        <v>1839</v>
      </c>
      <c r="B22" s="3" t="s">
        <v>1840</v>
      </c>
      <c r="C22" s="3" t="s">
        <v>7</v>
      </c>
      <c r="D22" s="3">
        <v>2</v>
      </c>
      <c r="E22" s="4">
        <v>2229.654</v>
      </c>
      <c r="F22" s="4">
        <f>E22*D22</f>
        <v>4459.308</v>
      </c>
      <c r="G22" s="4">
        <f>F22*1.2</f>
        <v>5351.1696000000002</v>
      </c>
      <c r="I22" s="6"/>
    </row>
    <row r="23" spans="1:9" x14ac:dyDescent="0.25">
      <c r="A23" s="3" t="s">
        <v>1813</v>
      </c>
      <c r="B23" s="3" t="s">
        <v>1814</v>
      </c>
      <c r="C23" s="3" t="s">
        <v>7</v>
      </c>
      <c r="D23" s="3">
        <v>38</v>
      </c>
      <c r="E23" s="4">
        <v>1492.5846710526314</v>
      </c>
      <c r="F23" s="4">
        <f>E23*D23</f>
        <v>56718.217499999992</v>
      </c>
      <c r="G23" s="4">
        <f>F23*1.2</f>
        <v>68061.86099999999</v>
      </c>
      <c r="I23" s="6"/>
    </row>
    <row r="24" spans="1:9" x14ac:dyDescent="0.25">
      <c r="A24" s="3" t="s">
        <v>1833</v>
      </c>
      <c r="B24" s="3" t="s">
        <v>1834</v>
      </c>
      <c r="C24" s="3" t="s">
        <v>7</v>
      </c>
      <c r="D24" s="3">
        <v>3</v>
      </c>
      <c r="E24" s="4">
        <v>2123.8140000000003</v>
      </c>
      <c r="F24" s="4">
        <f>E24*D24</f>
        <v>6371.4420000000009</v>
      </c>
      <c r="G24" s="4">
        <f>F24*1.2</f>
        <v>7645.7304000000004</v>
      </c>
      <c r="I24" s="6"/>
    </row>
    <row r="25" spans="1:9" x14ac:dyDescent="0.25">
      <c r="A25" s="3" t="s">
        <v>666</v>
      </c>
      <c r="B25" s="3" t="s">
        <v>667</v>
      </c>
      <c r="C25" s="3" t="s">
        <v>7</v>
      </c>
      <c r="D25" s="3">
        <v>2</v>
      </c>
      <c r="E25" s="4">
        <v>866.38125000000002</v>
      </c>
      <c r="F25" s="4">
        <f>E25*D25</f>
        <v>1732.7625</v>
      </c>
      <c r="G25" s="4">
        <f>F25*1.2</f>
        <v>2079.3150000000001</v>
      </c>
      <c r="I25" s="6"/>
    </row>
    <row r="26" spans="1:9" x14ac:dyDescent="0.25">
      <c r="A26" s="3" t="s">
        <v>668</v>
      </c>
      <c r="B26" s="3" t="s">
        <v>669</v>
      </c>
      <c r="C26" s="3" t="s">
        <v>7</v>
      </c>
      <c r="D26" s="3">
        <v>3</v>
      </c>
      <c r="E26" s="4">
        <v>507.20250000000004</v>
      </c>
      <c r="F26" s="4">
        <f>E26*D26</f>
        <v>1521.6075000000001</v>
      </c>
      <c r="G26" s="4">
        <f>F26*1.2</f>
        <v>1825.9290000000001</v>
      </c>
      <c r="I26" s="6"/>
    </row>
    <row r="27" spans="1:9" x14ac:dyDescent="0.25">
      <c r="A27" s="3" t="s">
        <v>670</v>
      </c>
      <c r="B27" s="3" t="s">
        <v>671</v>
      </c>
      <c r="C27" s="3" t="s">
        <v>7</v>
      </c>
      <c r="D27" s="3">
        <v>8</v>
      </c>
      <c r="E27" s="4">
        <v>2059.0605</v>
      </c>
      <c r="F27" s="4">
        <f>E27*D27</f>
        <v>16472.484</v>
      </c>
      <c r="G27" s="4">
        <f>F27*1.2</f>
        <v>19766.980800000001</v>
      </c>
      <c r="I27" s="6"/>
    </row>
    <row r="28" spans="1:9" x14ac:dyDescent="0.25">
      <c r="A28" s="3" t="s">
        <v>1849</v>
      </c>
      <c r="B28" s="3" t="s">
        <v>1850</v>
      </c>
      <c r="C28" s="3" t="s">
        <v>7</v>
      </c>
      <c r="D28" s="3">
        <v>1</v>
      </c>
      <c r="E28" s="4">
        <v>1054.914</v>
      </c>
      <c r="F28" s="4">
        <f>E28*D28</f>
        <v>1054.914</v>
      </c>
      <c r="G28" s="4">
        <f>F28*1.2</f>
        <v>1265.8968</v>
      </c>
      <c r="I28" s="6"/>
    </row>
    <row r="29" spans="1:9" x14ac:dyDescent="0.25">
      <c r="A29" s="3" t="s">
        <v>1847</v>
      </c>
      <c r="B29" s="3" t="s">
        <v>1848</v>
      </c>
      <c r="C29" s="3" t="s">
        <v>7</v>
      </c>
      <c r="D29" s="3">
        <v>1</v>
      </c>
      <c r="E29" s="4">
        <v>1411.7565</v>
      </c>
      <c r="F29" s="4">
        <f>E29*D29</f>
        <v>1411.7565</v>
      </c>
      <c r="G29" s="4">
        <f>F29*1.2</f>
        <v>1694.1078</v>
      </c>
      <c r="I29" s="6"/>
    </row>
    <row r="30" spans="1:9" x14ac:dyDescent="0.25">
      <c r="A30" s="3" t="s">
        <v>672</v>
      </c>
      <c r="B30" s="3" t="s">
        <v>673</v>
      </c>
      <c r="C30" s="3" t="s">
        <v>7</v>
      </c>
      <c r="D30" s="3">
        <v>1</v>
      </c>
      <c r="E30" s="4">
        <v>790.55550000000005</v>
      </c>
      <c r="F30" s="4">
        <f>E30*D30</f>
        <v>790.55550000000005</v>
      </c>
      <c r="G30" s="4">
        <f>F30*1.2</f>
        <v>948.66660000000002</v>
      </c>
      <c r="I30" s="6"/>
    </row>
    <row r="31" spans="1:9" x14ac:dyDescent="0.25">
      <c r="A31" s="3" t="s">
        <v>674</v>
      </c>
      <c r="B31" s="3" t="s">
        <v>675</v>
      </c>
      <c r="C31" s="3" t="s">
        <v>7</v>
      </c>
      <c r="D31" s="3">
        <v>1</v>
      </c>
      <c r="E31" s="4">
        <v>3059.1959999999999</v>
      </c>
      <c r="F31" s="4">
        <f>E31*D31</f>
        <v>3059.1959999999999</v>
      </c>
      <c r="G31" s="4">
        <f>F31*1.2</f>
        <v>3671.0351999999998</v>
      </c>
      <c r="I31" s="6"/>
    </row>
    <row r="32" spans="1:9" x14ac:dyDescent="0.25">
      <c r="A32" s="3" t="s">
        <v>676</v>
      </c>
      <c r="B32" s="3" t="s">
        <v>677</v>
      </c>
      <c r="C32" s="3" t="s">
        <v>7</v>
      </c>
      <c r="D32" s="3">
        <v>5</v>
      </c>
      <c r="E32" s="4">
        <v>120.21029999999999</v>
      </c>
      <c r="F32" s="4">
        <f>E32*D32</f>
        <v>601.05149999999992</v>
      </c>
      <c r="G32" s="4">
        <f>F32*1.2</f>
        <v>721.26179999999988</v>
      </c>
      <c r="I32" s="6"/>
    </row>
    <row r="33" spans="1:9" x14ac:dyDescent="0.25">
      <c r="A33" s="3" t="s">
        <v>678</v>
      </c>
      <c r="B33" s="3" t="s">
        <v>679</v>
      </c>
      <c r="C33" s="3" t="s">
        <v>7</v>
      </c>
      <c r="D33" s="3">
        <v>2</v>
      </c>
      <c r="E33" s="4">
        <v>305.81774999999999</v>
      </c>
      <c r="F33" s="4">
        <f>E33*D33</f>
        <v>611.63549999999998</v>
      </c>
      <c r="G33" s="4">
        <f>F33*1.2</f>
        <v>733.96259999999995</v>
      </c>
      <c r="I33" s="6"/>
    </row>
    <row r="34" spans="1:9" x14ac:dyDescent="0.25">
      <c r="A34" s="3" t="s">
        <v>1853</v>
      </c>
      <c r="B34" s="3" t="s">
        <v>1854</v>
      </c>
      <c r="C34" s="3" t="s">
        <v>7</v>
      </c>
      <c r="D34" s="3">
        <v>1</v>
      </c>
      <c r="E34" s="4">
        <v>245.8785</v>
      </c>
      <c r="F34" s="4">
        <f>E34*D34</f>
        <v>245.8785</v>
      </c>
      <c r="G34" s="4">
        <f>F34*1.2</f>
        <v>295.05419999999998</v>
      </c>
      <c r="I34" s="6"/>
    </row>
    <row r="35" spans="1:9" x14ac:dyDescent="0.25">
      <c r="A35" s="3" t="s">
        <v>680</v>
      </c>
      <c r="B35" s="3" t="s">
        <v>681</v>
      </c>
      <c r="C35" s="3" t="s">
        <v>7</v>
      </c>
      <c r="D35" s="3">
        <v>46</v>
      </c>
      <c r="E35" s="4">
        <v>314.03742391304348</v>
      </c>
      <c r="F35" s="4">
        <f>E35*D35</f>
        <v>14445.7215</v>
      </c>
      <c r="G35" s="4">
        <f>F35*1.2</f>
        <v>17334.8658</v>
      </c>
      <c r="I35" s="6"/>
    </row>
    <row r="36" spans="1:9" x14ac:dyDescent="0.25">
      <c r="A36" s="3" t="s">
        <v>682</v>
      </c>
      <c r="B36" s="3" t="s">
        <v>683</v>
      </c>
      <c r="C36" s="3" t="s">
        <v>7</v>
      </c>
      <c r="D36" s="3">
        <v>28</v>
      </c>
      <c r="E36" s="4">
        <v>3805.2060000000006</v>
      </c>
      <c r="F36" s="4">
        <f>E36*D36</f>
        <v>106545.76800000001</v>
      </c>
      <c r="G36" s="4">
        <f>F36*1.2</f>
        <v>127854.9216</v>
      </c>
      <c r="I36" s="6"/>
    </row>
    <row r="37" spans="1:9" x14ac:dyDescent="0.25">
      <c r="A37" s="3" t="s">
        <v>1845</v>
      </c>
      <c r="B37" s="3" t="s">
        <v>1846</v>
      </c>
      <c r="C37" s="3" t="s">
        <v>7</v>
      </c>
      <c r="D37" s="3">
        <v>1</v>
      </c>
      <c r="E37" s="4">
        <v>16362.496500000001</v>
      </c>
      <c r="F37" s="4">
        <f>E37*D37</f>
        <v>16362.496500000001</v>
      </c>
      <c r="G37" s="4">
        <f>F37*1.2</f>
        <v>19634.995800000001</v>
      </c>
      <c r="I37" s="6"/>
    </row>
    <row r="38" spans="1:9" x14ac:dyDescent="0.25">
      <c r="A38" s="3" t="s">
        <v>1827</v>
      </c>
      <c r="B38" s="3" t="s">
        <v>1828</v>
      </c>
      <c r="C38" s="3" t="s">
        <v>7</v>
      </c>
      <c r="D38" s="3">
        <v>4</v>
      </c>
      <c r="E38" s="4">
        <v>2882.1423750000004</v>
      </c>
      <c r="F38" s="4">
        <f>E38*D38</f>
        <v>11528.569500000001</v>
      </c>
      <c r="G38" s="4">
        <f>F38*1.2</f>
        <v>13834.283400000002</v>
      </c>
      <c r="I38" s="6"/>
    </row>
    <row r="39" spans="1:9" x14ac:dyDescent="0.25">
      <c r="A39" s="3" t="s">
        <v>1843</v>
      </c>
      <c r="B39" s="3" t="s">
        <v>1844</v>
      </c>
      <c r="C39" s="3" t="s">
        <v>7</v>
      </c>
      <c r="D39" s="3">
        <v>2</v>
      </c>
      <c r="E39" s="4">
        <v>1331.7517500000001</v>
      </c>
      <c r="F39" s="4">
        <f>E39*D39</f>
        <v>2663.5035000000003</v>
      </c>
      <c r="G39" s="4">
        <f>F39*1.2</f>
        <v>3196.2042000000001</v>
      </c>
      <c r="I39" s="6"/>
    </row>
    <row r="40" spans="1:9" x14ac:dyDescent="0.25">
      <c r="A40" s="3" t="s">
        <v>1823</v>
      </c>
      <c r="B40" s="3" t="s">
        <v>1824</v>
      </c>
      <c r="C40" s="3" t="s">
        <v>7</v>
      </c>
      <c r="D40" s="3">
        <v>6</v>
      </c>
      <c r="E40" s="4">
        <v>833.23450000000014</v>
      </c>
      <c r="F40" s="4">
        <f>E40*D40</f>
        <v>4999.4070000000011</v>
      </c>
      <c r="G40" s="4">
        <f>F40*1.2</f>
        <v>5999.2884000000013</v>
      </c>
      <c r="I40" s="6"/>
    </row>
    <row r="41" spans="1:9" x14ac:dyDescent="0.25">
      <c r="A41" s="3" t="s">
        <v>1186</v>
      </c>
      <c r="B41" s="3" t="s">
        <v>1187</v>
      </c>
      <c r="C41" s="3" t="s">
        <v>7</v>
      </c>
      <c r="D41" s="3">
        <v>21</v>
      </c>
      <c r="E41" s="4">
        <v>1390.7645</v>
      </c>
      <c r="F41" s="4">
        <f>E41*D41</f>
        <v>29206.054499999998</v>
      </c>
      <c r="G41" s="4">
        <f>F41*1.2</f>
        <v>35047.265399999997</v>
      </c>
      <c r="I41" s="6"/>
    </row>
    <row r="42" spans="1:9" x14ac:dyDescent="0.25">
      <c r="A42" s="3" t="s">
        <v>1855</v>
      </c>
      <c r="B42" s="3" t="s">
        <v>1279</v>
      </c>
      <c r="C42" s="3" t="s">
        <v>7</v>
      </c>
      <c r="D42" s="3">
        <v>22</v>
      </c>
      <c r="E42" s="4">
        <v>525</v>
      </c>
      <c r="F42" s="4">
        <f>E42*D42</f>
        <v>11550</v>
      </c>
      <c r="G42" s="4">
        <f>F42*1.2</f>
        <v>13860</v>
      </c>
      <c r="I42" s="6"/>
    </row>
    <row r="43" spans="1:9" x14ac:dyDescent="0.25">
      <c r="A43" s="3" t="s">
        <v>1866</v>
      </c>
      <c r="B43" s="3" t="s">
        <v>1281</v>
      </c>
      <c r="C43" s="3" t="s">
        <v>7</v>
      </c>
      <c r="D43" s="3">
        <v>1</v>
      </c>
      <c r="E43" s="4">
        <v>42074.487000000001</v>
      </c>
      <c r="F43" s="4">
        <f>E43*D43</f>
        <v>42074.487000000001</v>
      </c>
      <c r="G43" s="4">
        <f>F43*1.2</f>
        <v>50489.384400000003</v>
      </c>
      <c r="I43" s="6"/>
    </row>
    <row r="44" spans="1:9" x14ac:dyDescent="0.25">
      <c r="A44" s="3" t="s">
        <v>1859</v>
      </c>
      <c r="B44" s="3" t="s">
        <v>1860</v>
      </c>
      <c r="C44" s="3" t="s">
        <v>7</v>
      </c>
      <c r="D44" s="3">
        <v>2</v>
      </c>
      <c r="E44" s="4">
        <v>5029.8465000000006</v>
      </c>
      <c r="F44" s="4">
        <f>E44*D44</f>
        <v>10059.693000000001</v>
      </c>
      <c r="G44" s="4">
        <f>F44*1.2</f>
        <v>12071.631600000001</v>
      </c>
      <c r="I44" s="6"/>
    </row>
    <row r="45" spans="1:9" x14ac:dyDescent="0.25">
      <c r="A45" s="3" t="s">
        <v>1877</v>
      </c>
      <c r="B45" s="3" t="s">
        <v>1878</v>
      </c>
      <c r="C45" s="3" t="s">
        <v>7</v>
      </c>
      <c r="D45" s="3">
        <v>12</v>
      </c>
      <c r="E45" s="4">
        <v>4597.3173750000005</v>
      </c>
      <c r="F45" s="4">
        <f>E45*D45</f>
        <v>55167.808500000006</v>
      </c>
      <c r="G45" s="4">
        <f>F45*1.2</f>
        <v>66201.370200000005</v>
      </c>
      <c r="I45" s="6"/>
    </row>
    <row r="46" spans="1:9" x14ac:dyDescent="0.25">
      <c r="A46" s="3" t="s">
        <v>1867</v>
      </c>
      <c r="B46" s="3" t="s">
        <v>1868</v>
      </c>
      <c r="C46" s="3" t="s">
        <v>7</v>
      </c>
      <c r="D46" s="3">
        <v>12</v>
      </c>
      <c r="E46" s="4">
        <v>271.16337500000003</v>
      </c>
      <c r="F46" s="4">
        <f>E46*D46</f>
        <v>3253.9605000000001</v>
      </c>
      <c r="G46" s="4">
        <f>F46*1.2</f>
        <v>3904.7525999999998</v>
      </c>
      <c r="I46" s="6"/>
    </row>
    <row r="47" spans="1:9" x14ac:dyDescent="0.25">
      <c r="A47" s="3" t="s">
        <v>1862</v>
      </c>
      <c r="B47" s="3" t="s">
        <v>1863</v>
      </c>
      <c r="C47" s="3" t="s">
        <v>7</v>
      </c>
      <c r="D47" s="3">
        <v>5</v>
      </c>
      <c r="E47" s="4">
        <v>52751.882400000002</v>
      </c>
      <c r="F47" s="4">
        <f>E47*D47</f>
        <v>263759.41200000001</v>
      </c>
      <c r="G47" s="4">
        <f>F47*1.2</f>
        <v>316511.29440000001</v>
      </c>
      <c r="I47" s="6"/>
    </row>
    <row r="48" spans="1:9" x14ac:dyDescent="0.25">
      <c r="A48" s="3" t="s">
        <v>1871</v>
      </c>
      <c r="B48" s="3" t="s">
        <v>1872</v>
      </c>
      <c r="C48" s="3" t="s">
        <v>7</v>
      </c>
      <c r="D48" s="3">
        <v>1</v>
      </c>
      <c r="E48" s="4">
        <v>74067.073500000013</v>
      </c>
      <c r="F48" s="4">
        <f>E48*D48</f>
        <v>74067.073500000013</v>
      </c>
      <c r="G48" s="4">
        <f>F48*1.2</f>
        <v>88880.488200000007</v>
      </c>
      <c r="I48" s="6"/>
    </row>
    <row r="49" spans="1:9" x14ac:dyDescent="0.25">
      <c r="A49" s="3" t="s">
        <v>1858</v>
      </c>
      <c r="B49" s="3" t="s">
        <v>1283</v>
      </c>
      <c r="C49" s="3" t="s">
        <v>7</v>
      </c>
      <c r="D49" s="3">
        <v>2</v>
      </c>
      <c r="E49" s="4">
        <v>2919.8242500000001</v>
      </c>
      <c r="F49" s="4">
        <f>E49*D49</f>
        <v>5839.6485000000002</v>
      </c>
      <c r="G49" s="4">
        <f>F49*1.2</f>
        <v>7007.5781999999999</v>
      </c>
      <c r="I49" s="6"/>
    </row>
    <row r="50" spans="1:9" x14ac:dyDescent="0.25">
      <c r="A50" s="3" t="s">
        <v>1856</v>
      </c>
      <c r="B50" s="3" t="s">
        <v>1285</v>
      </c>
      <c r="C50" s="3" t="s">
        <v>7</v>
      </c>
      <c r="D50" s="3">
        <v>20</v>
      </c>
      <c r="E50" s="4">
        <v>556.5</v>
      </c>
      <c r="F50" s="4">
        <f>E50*D50</f>
        <v>11130</v>
      </c>
      <c r="G50" s="4">
        <f>F50*1.2</f>
        <v>13356</v>
      </c>
      <c r="I50" s="6"/>
    </row>
    <row r="51" spans="1:9" x14ac:dyDescent="0.25">
      <c r="A51" s="3" t="s">
        <v>1864</v>
      </c>
      <c r="B51" s="3" t="s">
        <v>1865</v>
      </c>
      <c r="C51" s="3" t="s">
        <v>7</v>
      </c>
      <c r="D51" s="3">
        <v>5</v>
      </c>
      <c r="E51" s="4">
        <v>52751.880300000004</v>
      </c>
      <c r="F51" s="4">
        <f>E51*D51</f>
        <v>263759.40150000004</v>
      </c>
      <c r="G51" s="4">
        <f>F51*1.2</f>
        <v>316511.28180000006</v>
      </c>
      <c r="I51" s="6"/>
    </row>
    <row r="52" spans="1:9" x14ac:dyDescent="0.25">
      <c r="A52" s="3" t="s">
        <v>1861</v>
      </c>
      <c r="B52" s="3" t="s">
        <v>1287</v>
      </c>
      <c r="C52" s="3" t="s">
        <v>7</v>
      </c>
      <c r="D52" s="3">
        <v>1</v>
      </c>
      <c r="E52" s="4">
        <v>18263.7945</v>
      </c>
      <c r="F52" s="4">
        <f>E52*D52</f>
        <v>18263.7945</v>
      </c>
      <c r="G52" s="4">
        <f>F52*1.2</f>
        <v>21916.553400000001</v>
      </c>
      <c r="I52" s="6"/>
    </row>
    <row r="53" spans="1:9" x14ac:dyDescent="0.25">
      <c r="A53" s="3" t="s">
        <v>1857</v>
      </c>
      <c r="B53" s="3" t="s">
        <v>1289</v>
      </c>
      <c r="C53" s="3" t="s">
        <v>7</v>
      </c>
      <c r="D53" s="3">
        <v>9</v>
      </c>
      <c r="E53" s="4">
        <v>382.00400000000002</v>
      </c>
      <c r="F53" s="4">
        <f>E53*D53</f>
        <v>3438.0360000000001</v>
      </c>
      <c r="G53" s="4">
        <f>F53*1.2</f>
        <v>4125.6431999999995</v>
      </c>
      <c r="I53" s="6"/>
    </row>
    <row r="54" spans="1:9" x14ac:dyDescent="0.25">
      <c r="A54" s="3" t="s">
        <v>1873</v>
      </c>
      <c r="B54" s="3" t="s">
        <v>1874</v>
      </c>
      <c r="C54" s="3" t="s">
        <v>7</v>
      </c>
      <c r="D54" s="3">
        <v>20</v>
      </c>
      <c r="E54" s="4">
        <v>1144.5</v>
      </c>
      <c r="F54" s="4">
        <f>E54*D54</f>
        <v>22890</v>
      </c>
      <c r="G54" s="4">
        <f>F54*1.2</f>
        <v>27468</v>
      </c>
      <c r="I54" s="6"/>
    </row>
    <row r="55" spans="1:9" x14ac:dyDescent="0.25">
      <c r="A55" s="3" t="s">
        <v>1869</v>
      </c>
      <c r="B55" s="3" t="s">
        <v>1870</v>
      </c>
      <c r="C55" s="3" t="s">
        <v>7</v>
      </c>
      <c r="D55" s="3">
        <v>9</v>
      </c>
      <c r="E55" s="4">
        <v>2033.9048333333335</v>
      </c>
      <c r="F55" s="4">
        <f>E55*D55</f>
        <v>18305.143500000002</v>
      </c>
      <c r="G55" s="4">
        <f>F55*1.2</f>
        <v>21966.172200000001</v>
      </c>
      <c r="I55" s="6"/>
    </row>
    <row r="56" spans="1:9" x14ac:dyDescent="0.25">
      <c r="A56" s="3" t="s">
        <v>1875</v>
      </c>
      <c r="B56" s="3" t="s">
        <v>1876</v>
      </c>
      <c r="C56" s="3" t="s">
        <v>7</v>
      </c>
      <c r="D56" s="3">
        <v>129</v>
      </c>
      <c r="E56" s="4">
        <v>1730.5420348837213</v>
      </c>
      <c r="F56" s="4">
        <f>E56*D56</f>
        <v>223239.92250000004</v>
      </c>
      <c r="G56" s="4">
        <f>F56*1.2</f>
        <v>267887.90700000006</v>
      </c>
      <c r="I56" s="6"/>
    </row>
  </sheetData>
  <sortState ref="A2:G56">
    <sortCondition ref="B2:B56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E10" sqref="E10"/>
    </sheetView>
  </sheetViews>
  <sheetFormatPr defaultRowHeight="15" x14ac:dyDescent="0.25"/>
  <cols>
    <col min="1" max="1" width="12" bestFit="1" customWidth="1"/>
    <col min="2" max="2" width="41.42578125" bestFit="1" customWidth="1"/>
    <col min="3" max="3" width="7.85546875" bestFit="1" customWidth="1"/>
    <col min="4" max="4" width="7.140625" bestFit="1" customWidth="1"/>
    <col min="5" max="5" width="19.42578125" bestFit="1" customWidth="1"/>
    <col min="6" max="6" width="14.28515625" bestFit="1" customWidth="1"/>
    <col min="7" max="7" width="11.85546875" bestFit="1" customWidth="1"/>
  </cols>
  <sheetData>
    <row r="1" spans="1:7" ht="30" customHeight="1" x14ac:dyDescent="0.25">
      <c r="A1" s="10" t="s">
        <v>1321</v>
      </c>
      <c r="B1" s="10" t="s">
        <v>1</v>
      </c>
      <c r="C1" s="10" t="s">
        <v>1322</v>
      </c>
      <c r="D1" s="10" t="s">
        <v>1323</v>
      </c>
      <c r="E1" s="10" t="s">
        <v>1324</v>
      </c>
      <c r="F1" s="10" t="s">
        <v>1325</v>
      </c>
      <c r="G1" s="10" t="s">
        <v>1326</v>
      </c>
    </row>
    <row r="2" spans="1:7" x14ac:dyDescent="0.25">
      <c r="A2" s="3" t="s">
        <v>1965</v>
      </c>
      <c r="B2" s="3" t="s">
        <v>1966</v>
      </c>
      <c r="C2" s="3" t="s">
        <v>1967</v>
      </c>
      <c r="D2" s="3">
        <v>1</v>
      </c>
      <c r="E2" s="4">
        <v>2012.5035000000003</v>
      </c>
      <c r="F2" s="4">
        <f>E2*D2</f>
        <v>2012.5035000000003</v>
      </c>
      <c r="G2" s="4">
        <f>F2*1.2</f>
        <v>2415.0042000000003</v>
      </c>
    </row>
    <row r="3" spans="1:7" x14ac:dyDescent="0.25">
      <c r="A3" s="3" t="s">
        <v>1879</v>
      </c>
      <c r="B3" s="3" t="s">
        <v>1880</v>
      </c>
      <c r="C3" s="3" t="s">
        <v>7</v>
      </c>
      <c r="D3" s="3">
        <v>4</v>
      </c>
      <c r="E3" s="4">
        <v>3485.9921249999998</v>
      </c>
      <c r="F3" s="4">
        <f>E3*D3</f>
        <v>13943.968499999999</v>
      </c>
      <c r="G3" s="4">
        <f>F3*1.2</f>
        <v>16732.762199999997</v>
      </c>
    </row>
    <row r="4" spans="1:7" x14ac:dyDescent="0.25">
      <c r="A4" s="3" t="s">
        <v>1881</v>
      </c>
      <c r="B4" s="3" t="s">
        <v>1882</v>
      </c>
      <c r="C4" s="3" t="s">
        <v>7</v>
      </c>
      <c r="D4" s="3">
        <v>8</v>
      </c>
      <c r="E4" s="4">
        <v>7069.125</v>
      </c>
      <c r="F4" s="4">
        <f>E4*D4</f>
        <v>56553</v>
      </c>
      <c r="G4" s="4">
        <f>F4*1.2</f>
        <v>67863.599999999991</v>
      </c>
    </row>
    <row r="5" spans="1:7" x14ac:dyDescent="0.25">
      <c r="A5" s="3" t="s">
        <v>1937</v>
      </c>
      <c r="B5" s="3" t="s">
        <v>1938</v>
      </c>
      <c r="C5" s="3" t="s">
        <v>7</v>
      </c>
      <c r="D5" s="3">
        <v>9</v>
      </c>
      <c r="E5" s="4">
        <v>1352.2728333333334</v>
      </c>
      <c r="F5" s="4">
        <f>E5*D5</f>
        <v>12170.4555</v>
      </c>
      <c r="G5" s="4">
        <f>F5*1.2</f>
        <v>14604.5466</v>
      </c>
    </row>
    <row r="6" spans="1:7" x14ac:dyDescent="0.25">
      <c r="A6" s="3" t="s">
        <v>1883</v>
      </c>
      <c r="B6" s="3" t="s">
        <v>1884</v>
      </c>
      <c r="C6" s="3" t="s">
        <v>7</v>
      </c>
      <c r="D6" s="3">
        <v>13</v>
      </c>
      <c r="E6" s="4">
        <v>71.185961538461541</v>
      </c>
      <c r="F6" s="4">
        <f>E6*D6</f>
        <v>925.41750000000002</v>
      </c>
      <c r="G6" s="4">
        <f>F6*1.2</f>
        <v>1110.501</v>
      </c>
    </row>
    <row r="7" spans="1:7" x14ac:dyDescent="0.25">
      <c r="A7" s="3" t="s">
        <v>1947</v>
      </c>
      <c r="B7" s="3" t="s">
        <v>1948</v>
      </c>
      <c r="C7" s="3" t="s">
        <v>7</v>
      </c>
      <c r="D7" s="3">
        <v>27</v>
      </c>
      <c r="E7" s="4">
        <v>2515.9998888888886</v>
      </c>
      <c r="F7" s="4">
        <f>E7*D7</f>
        <v>67931.996999999988</v>
      </c>
      <c r="G7" s="4">
        <f>F7*1.2</f>
        <v>81518.396399999983</v>
      </c>
    </row>
    <row r="8" spans="1:7" x14ac:dyDescent="0.25">
      <c r="A8" s="3" t="s">
        <v>1943</v>
      </c>
      <c r="B8" s="3" t="s">
        <v>1944</v>
      </c>
      <c r="C8" s="3" t="s">
        <v>7</v>
      </c>
      <c r="D8" s="3">
        <v>31</v>
      </c>
      <c r="E8" s="4">
        <v>1995</v>
      </c>
      <c r="F8" s="4">
        <f>E8*D8</f>
        <v>61845</v>
      </c>
      <c r="G8" s="4">
        <f>F8*1.2</f>
        <v>74214</v>
      </c>
    </row>
    <row r="9" spans="1:7" x14ac:dyDescent="0.25">
      <c r="A9" s="3" t="s">
        <v>1935</v>
      </c>
      <c r="B9" s="3" t="s">
        <v>1936</v>
      </c>
      <c r="C9" s="3" t="s">
        <v>7</v>
      </c>
      <c r="D9" s="3">
        <v>6</v>
      </c>
      <c r="E9" s="4">
        <v>1122.261</v>
      </c>
      <c r="F9" s="4">
        <f>E9*D9</f>
        <v>6733.5659999999998</v>
      </c>
      <c r="G9" s="4">
        <f>F9*1.2</f>
        <v>8080.279199999999</v>
      </c>
    </row>
    <row r="10" spans="1:7" x14ac:dyDescent="0.25">
      <c r="A10" s="3" t="s">
        <v>1931</v>
      </c>
      <c r="B10" s="3" t="s">
        <v>1932</v>
      </c>
      <c r="C10" s="3" t="s">
        <v>7</v>
      </c>
      <c r="D10" s="3">
        <v>10</v>
      </c>
      <c r="E10" s="4">
        <v>546</v>
      </c>
      <c r="F10" s="4">
        <f>E10*D10</f>
        <v>5460</v>
      </c>
      <c r="G10" s="4">
        <f>F10*1.2</f>
        <v>6552</v>
      </c>
    </row>
    <row r="11" spans="1:7" x14ac:dyDescent="0.25">
      <c r="A11" s="3" t="s">
        <v>1929</v>
      </c>
      <c r="B11" s="3" t="s">
        <v>1930</v>
      </c>
      <c r="C11" s="3" t="s">
        <v>7</v>
      </c>
      <c r="D11" s="3">
        <v>20</v>
      </c>
      <c r="E11" s="4">
        <v>125.466075</v>
      </c>
      <c r="F11" s="4">
        <f>E11*D11</f>
        <v>2509.3215</v>
      </c>
      <c r="G11" s="4">
        <f>F11*1.2</f>
        <v>3011.1857999999997</v>
      </c>
    </row>
    <row r="12" spans="1:7" x14ac:dyDescent="0.25">
      <c r="A12" s="3" t="s">
        <v>1885</v>
      </c>
      <c r="B12" s="3" t="s">
        <v>1886</v>
      </c>
      <c r="C12" s="3" t="s">
        <v>7</v>
      </c>
      <c r="D12" s="3">
        <v>80</v>
      </c>
      <c r="E12" s="4">
        <v>1388.1000000000001</v>
      </c>
      <c r="F12" s="4">
        <f>E12*D12</f>
        <v>111048.00000000001</v>
      </c>
      <c r="G12" s="4">
        <f>F12*1.2</f>
        <v>133257.60000000001</v>
      </c>
    </row>
    <row r="13" spans="1:7" x14ac:dyDescent="0.25">
      <c r="A13" s="3" t="s">
        <v>1945</v>
      </c>
      <c r="B13" s="3" t="s">
        <v>1946</v>
      </c>
      <c r="C13" s="3" t="s">
        <v>7</v>
      </c>
      <c r="D13" s="3">
        <v>21</v>
      </c>
      <c r="E13" s="4">
        <v>2730</v>
      </c>
      <c r="F13" s="4">
        <f>E13*D13</f>
        <v>57330</v>
      </c>
      <c r="G13" s="4">
        <f>F13*1.2</f>
        <v>68796</v>
      </c>
    </row>
    <row r="14" spans="1:7" x14ac:dyDescent="0.25">
      <c r="A14" s="3" t="s">
        <v>1887</v>
      </c>
      <c r="B14" s="3" t="s">
        <v>1888</v>
      </c>
      <c r="C14" s="3" t="s">
        <v>7</v>
      </c>
      <c r="D14" s="3">
        <v>3</v>
      </c>
      <c r="E14" s="4">
        <v>3723.1250000000005</v>
      </c>
      <c r="F14" s="4">
        <f>E14*D14</f>
        <v>11169.375000000002</v>
      </c>
      <c r="G14" s="4">
        <f>F14*1.2</f>
        <v>13403.250000000002</v>
      </c>
    </row>
    <row r="15" spans="1:7" x14ac:dyDescent="0.25">
      <c r="A15" s="3" t="s">
        <v>1941</v>
      </c>
      <c r="B15" s="3" t="s">
        <v>1942</v>
      </c>
      <c r="C15" s="3" t="s">
        <v>7</v>
      </c>
      <c r="D15" s="3">
        <v>69</v>
      </c>
      <c r="E15" s="4">
        <v>35.006239130434778</v>
      </c>
      <c r="F15" s="4">
        <f>E15*D15</f>
        <v>2415.4304999999995</v>
      </c>
      <c r="G15" s="4">
        <f>F15*1.2</f>
        <v>2898.5165999999995</v>
      </c>
    </row>
    <row r="16" spans="1:7" x14ac:dyDescent="0.25">
      <c r="A16" s="3" t="s">
        <v>1939</v>
      </c>
      <c r="B16" s="3" t="s">
        <v>1940</v>
      </c>
      <c r="C16" s="3" t="s">
        <v>7</v>
      </c>
      <c r="D16" s="3">
        <v>3159</v>
      </c>
      <c r="E16" s="4">
        <v>42.584170940170942</v>
      </c>
      <c r="F16" s="4">
        <f>E16*D16</f>
        <v>134523.39600000001</v>
      </c>
      <c r="G16" s="4">
        <f>F16*1.2</f>
        <v>161428.07519999999</v>
      </c>
    </row>
    <row r="17" spans="1:7" x14ac:dyDescent="0.25">
      <c r="A17" s="3" t="s">
        <v>1963</v>
      </c>
      <c r="B17" s="3" t="s">
        <v>1964</v>
      </c>
      <c r="C17" s="3" t="s">
        <v>7</v>
      </c>
      <c r="D17" s="3">
        <v>12900</v>
      </c>
      <c r="E17" s="4">
        <v>1.7525460465116278</v>
      </c>
      <c r="F17" s="4">
        <f>E17*D17</f>
        <v>22607.843999999997</v>
      </c>
      <c r="G17" s="4">
        <f>F17*1.2</f>
        <v>27129.412799999995</v>
      </c>
    </row>
    <row r="18" spans="1:7" x14ac:dyDescent="0.25">
      <c r="A18" s="3" t="s">
        <v>1933</v>
      </c>
      <c r="B18" s="3" t="s">
        <v>1934</v>
      </c>
      <c r="C18" s="3" t="s">
        <v>7</v>
      </c>
      <c r="D18" s="3">
        <v>10</v>
      </c>
      <c r="E18" s="4">
        <v>78.75</v>
      </c>
      <c r="F18" s="4">
        <f>E18*D18</f>
        <v>787.5</v>
      </c>
      <c r="G18" s="4">
        <f>F18*1.2</f>
        <v>945</v>
      </c>
    </row>
    <row r="19" spans="1:7" x14ac:dyDescent="0.25">
      <c r="A19" s="3" t="s">
        <v>1959</v>
      </c>
      <c r="B19" s="3" t="s">
        <v>1960</v>
      </c>
      <c r="C19" s="3" t="s">
        <v>7</v>
      </c>
      <c r="D19" s="3">
        <v>2</v>
      </c>
      <c r="E19" s="4">
        <v>1398.4057500000001</v>
      </c>
      <c r="F19" s="4">
        <f>E19*D19</f>
        <v>2796.8115000000003</v>
      </c>
      <c r="G19" s="4">
        <f>F19*1.2</f>
        <v>3356.1738</v>
      </c>
    </row>
    <row r="20" spans="1:7" x14ac:dyDescent="0.25">
      <c r="A20" s="3" t="s">
        <v>1953</v>
      </c>
      <c r="B20" s="3" t="s">
        <v>1954</v>
      </c>
      <c r="C20" s="3" t="s">
        <v>7</v>
      </c>
      <c r="D20" s="3">
        <v>6</v>
      </c>
      <c r="E20" s="4">
        <v>1431.22</v>
      </c>
      <c r="F20" s="4">
        <f>E20*D20</f>
        <v>8587.32</v>
      </c>
      <c r="G20" s="4">
        <f>F20*1.2</f>
        <v>10304.784</v>
      </c>
    </row>
    <row r="21" spans="1:7" x14ac:dyDescent="0.25">
      <c r="A21" s="3" t="s">
        <v>1961</v>
      </c>
      <c r="B21" s="3" t="s">
        <v>1962</v>
      </c>
      <c r="C21" s="3" t="s">
        <v>7</v>
      </c>
      <c r="D21" s="3">
        <v>8</v>
      </c>
      <c r="E21" s="4">
        <v>1398.4044375000001</v>
      </c>
      <c r="F21" s="4">
        <f>E21*D21</f>
        <v>11187.235500000001</v>
      </c>
      <c r="G21" s="4">
        <f>F21*1.2</f>
        <v>13424.6826</v>
      </c>
    </row>
    <row r="22" spans="1:7" x14ac:dyDescent="0.25">
      <c r="A22" s="3" t="s">
        <v>1955</v>
      </c>
      <c r="B22" s="3" t="s">
        <v>1956</v>
      </c>
      <c r="C22" s="3" t="s">
        <v>7</v>
      </c>
      <c r="D22" s="3">
        <v>10</v>
      </c>
      <c r="E22" s="4">
        <v>1151.9665500000001</v>
      </c>
      <c r="F22" s="4">
        <f>E22*D22</f>
        <v>11519.665500000001</v>
      </c>
      <c r="G22" s="4">
        <f>F22*1.2</f>
        <v>13823.598600000001</v>
      </c>
    </row>
    <row r="23" spans="1:7" x14ac:dyDescent="0.25">
      <c r="A23" s="3" t="s">
        <v>1957</v>
      </c>
      <c r="B23" s="3" t="s">
        <v>1958</v>
      </c>
      <c r="C23" s="3" t="s">
        <v>7</v>
      </c>
      <c r="D23" s="3">
        <v>5</v>
      </c>
      <c r="E23" s="4">
        <v>1102.4685000000002</v>
      </c>
      <c r="F23" s="4">
        <f>E23*D23</f>
        <v>5512.3425000000007</v>
      </c>
      <c r="G23" s="4">
        <f>F23*1.2</f>
        <v>6614.8110000000006</v>
      </c>
    </row>
    <row r="24" spans="1:7" x14ac:dyDescent="0.25">
      <c r="A24" s="3" t="s">
        <v>1949</v>
      </c>
      <c r="B24" s="3" t="s">
        <v>1950</v>
      </c>
      <c r="C24" s="3" t="s">
        <v>7</v>
      </c>
      <c r="D24" s="3">
        <v>13</v>
      </c>
      <c r="E24" s="4">
        <v>830.55000000000007</v>
      </c>
      <c r="F24" s="4">
        <f>E24*D24</f>
        <v>10797.150000000001</v>
      </c>
      <c r="G24" s="4">
        <f>F24*1.2</f>
        <v>12956.580000000002</v>
      </c>
    </row>
    <row r="25" spans="1:7" x14ac:dyDescent="0.25">
      <c r="A25" s="3" t="s">
        <v>1951</v>
      </c>
      <c r="B25" s="3" t="s">
        <v>1952</v>
      </c>
      <c r="C25" s="3" t="s">
        <v>7</v>
      </c>
      <c r="D25" s="3">
        <v>4</v>
      </c>
      <c r="E25" s="4">
        <v>2418.3022500000002</v>
      </c>
      <c r="F25" s="4">
        <f>E25*D25</f>
        <v>9673.2090000000007</v>
      </c>
      <c r="G25" s="4">
        <f>F25*1.2</f>
        <v>11607.8508</v>
      </c>
    </row>
    <row r="26" spans="1:7" x14ac:dyDescent="0.25">
      <c r="A26" s="3" t="s">
        <v>1927</v>
      </c>
      <c r="B26" s="3" t="s">
        <v>1928</v>
      </c>
      <c r="C26" s="3" t="s">
        <v>7</v>
      </c>
      <c r="D26" s="3">
        <v>1</v>
      </c>
      <c r="E26" s="4">
        <v>868.476</v>
      </c>
      <c r="F26" s="4">
        <f>E26*D26</f>
        <v>868.476</v>
      </c>
      <c r="G26" s="4">
        <f>F26*1.2</f>
        <v>1042.1712</v>
      </c>
    </row>
    <row r="27" spans="1:7" x14ac:dyDescent="0.25">
      <c r="A27" s="3" t="s">
        <v>1889</v>
      </c>
      <c r="B27" s="3" t="s">
        <v>1890</v>
      </c>
      <c r="C27" s="3" t="s">
        <v>7</v>
      </c>
      <c r="D27" s="3">
        <v>1</v>
      </c>
      <c r="E27" s="4">
        <v>493.72050000000002</v>
      </c>
      <c r="F27" s="4">
        <f>E27*D27</f>
        <v>493.72050000000002</v>
      </c>
      <c r="G27" s="4">
        <f>F27*1.2</f>
        <v>592.46460000000002</v>
      </c>
    </row>
    <row r="28" spans="1:7" x14ac:dyDescent="0.25">
      <c r="A28" s="3" t="s">
        <v>1891</v>
      </c>
      <c r="B28" s="3" t="s">
        <v>1892</v>
      </c>
      <c r="C28" s="3" t="s">
        <v>7</v>
      </c>
      <c r="D28" s="3">
        <v>21</v>
      </c>
      <c r="E28" s="4">
        <v>1153.1415000000002</v>
      </c>
      <c r="F28" s="4">
        <f>E28*D28</f>
        <v>24215.971500000003</v>
      </c>
      <c r="G28" s="4">
        <f>F28*1.2</f>
        <v>29059.165800000002</v>
      </c>
    </row>
    <row r="29" spans="1:7" x14ac:dyDescent="0.25">
      <c r="A29" s="3" t="s">
        <v>1893</v>
      </c>
      <c r="B29" s="3" t="s">
        <v>1894</v>
      </c>
      <c r="C29" s="3" t="s">
        <v>7</v>
      </c>
      <c r="D29" s="3">
        <v>20</v>
      </c>
      <c r="E29" s="4">
        <v>701.95650000000001</v>
      </c>
      <c r="F29" s="4">
        <f>E29*D29</f>
        <v>14039.130000000001</v>
      </c>
      <c r="G29" s="4">
        <f>F29*1.2</f>
        <v>16846.956000000002</v>
      </c>
    </row>
    <row r="30" spans="1:7" x14ac:dyDescent="0.25">
      <c r="A30" s="3" t="s">
        <v>1895</v>
      </c>
      <c r="B30" s="3" t="s">
        <v>1896</v>
      </c>
      <c r="C30" s="3" t="s">
        <v>7</v>
      </c>
      <c r="D30" s="3">
        <v>10</v>
      </c>
      <c r="E30" s="4">
        <v>912.21900000000005</v>
      </c>
      <c r="F30" s="4">
        <f>E30*D30</f>
        <v>9122.19</v>
      </c>
      <c r="G30" s="4">
        <f>F30*1.2</f>
        <v>10946.628000000001</v>
      </c>
    </row>
    <row r="31" spans="1:7" x14ac:dyDescent="0.25">
      <c r="A31" s="3" t="s">
        <v>1897</v>
      </c>
      <c r="B31" s="3" t="s">
        <v>1898</v>
      </c>
      <c r="C31" s="3" t="s">
        <v>7</v>
      </c>
      <c r="D31" s="3">
        <v>10</v>
      </c>
      <c r="E31" s="4">
        <v>689.43000000000006</v>
      </c>
      <c r="F31" s="4">
        <f>E31*D31</f>
        <v>6894.3000000000011</v>
      </c>
      <c r="G31" s="4">
        <f>F31*1.2</f>
        <v>8273.1600000000017</v>
      </c>
    </row>
    <row r="32" spans="1:7" x14ac:dyDescent="0.25">
      <c r="A32" s="3" t="s">
        <v>1899</v>
      </c>
      <c r="B32" s="3" t="s">
        <v>1900</v>
      </c>
      <c r="C32" s="3" t="s">
        <v>7</v>
      </c>
      <c r="D32" s="3">
        <v>10</v>
      </c>
      <c r="E32" s="4">
        <v>565.32630000000006</v>
      </c>
      <c r="F32" s="4">
        <f>E32*D32</f>
        <v>5653.2630000000008</v>
      </c>
      <c r="G32" s="4">
        <f>F32*1.2</f>
        <v>6783.9156000000012</v>
      </c>
    </row>
    <row r="33" spans="1:7" x14ac:dyDescent="0.25">
      <c r="A33" s="3" t="s">
        <v>1901</v>
      </c>
      <c r="B33" s="3" t="s">
        <v>1902</v>
      </c>
      <c r="C33" s="3" t="s">
        <v>7</v>
      </c>
      <c r="D33" s="3">
        <v>65</v>
      </c>
      <c r="E33" s="4">
        <v>1166.8335</v>
      </c>
      <c r="F33" s="4">
        <f>E33*D33</f>
        <v>75844.177499999991</v>
      </c>
      <c r="G33" s="4">
        <f>F33*1.2</f>
        <v>91013.012999999992</v>
      </c>
    </row>
    <row r="34" spans="1:7" x14ac:dyDescent="0.25">
      <c r="A34" s="3" t="s">
        <v>1903</v>
      </c>
      <c r="B34" s="3" t="s">
        <v>1904</v>
      </c>
      <c r="C34" s="3" t="s">
        <v>7</v>
      </c>
      <c r="D34" s="3">
        <v>30</v>
      </c>
      <c r="E34" s="4">
        <v>565.74210000000005</v>
      </c>
      <c r="F34" s="4">
        <f>E34*D34</f>
        <v>16972.263000000003</v>
      </c>
      <c r="G34" s="4">
        <f>F34*1.2</f>
        <v>20366.715600000003</v>
      </c>
    </row>
    <row r="35" spans="1:7" x14ac:dyDescent="0.25">
      <c r="A35" s="3" t="s">
        <v>1907</v>
      </c>
      <c r="B35" s="3" t="s">
        <v>1908</v>
      </c>
      <c r="C35" s="3" t="s">
        <v>7</v>
      </c>
      <c r="D35" s="3">
        <v>2</v>
      </c>
      <c r="E35" s="4">
        <v>1602.9982500000001</v>
      </c>
      <c r="F35" s="4">
        <f>E35*D35</f>
        <v>3205.9965000000002</v>
      </c>
      <c r="G35" s="4">
        <f>F35*1.2</f>
        <v>3847.1958</v>
      </c>
    </row>
    <row r="36" spans="1:7" x14ac:dyDescent="0.25">
      <c r="A36" s="3" t="s">
        <v>1909</v>
      </c>
      <c r="B36" s="3" t="s">
        <v>1910</v>
      </c>
      <c r="C36" s="3" t="s">
        <v>7</v>
      </c>
      <c r="D36" s="3">
        <v>2</v>
      </c>
      <c r="E36" s="4">
        <v>1602.9982500000001</v>
      </c>
      <c r="F36" s="4">
        <f>E36*D36</f>
        <v>3205.9965000000002</v>
      </c>
      <c r="G36" s="4">
        <f>F36*1.2</f>
        <v>3847.1958</v>
      </c>
    </row>
    <row r="37" spans="1:7" x14ac:dyDescent="0.25">
      <c r="A37" s="3" t="s">
        <v>1911</v>
      </c>
      <c r="B37" s="3" t="s">
        <v>1912</v>
      </c>
      <c r="C37" s="3" t="s">
        <v>7</v>
      </c>
      <c r="D37" s="3">
        <v>2</v>
      </c>
      <c r="E37" s="4">
        <v>1602.9982500000001</v>
      </c>
      <c r="F37" s="4">
        <f>E37*D37</f>
        <v>3205.9965000000002</v>
      </c>
      <c r="G37" s="4">
        <f>F37*1.2</f>
        <v>3847.1958</v>
      </c>
    </row>
    <row r="38" spans="1:7" x14ac:dyDescent="0.25">
      <c r="A38" s="3" t="s">
        <v>1913</v>
      </c>
      <c r="B38" s="3" t="s">
        <v>1914</v>
      </c>
      <c r="C38" s="3" t="s">
        <v>7</v>
      </c>
      <c r="D38" s="3">
        <v>2</v>
      </c>
      <c r="E38" s="4">
        <v>1602.9982500000001</v>
      </c>
      <c r="F38" s="4">
        <f>E38*D38</f>
        <v>3205.9965000000002</v>
      </c>
      <c r="G38" s="4">
        <f>F38*1.2</f>
        <v>3847.1958</v>
      </c>
    </row>
    <row r="39" spans="1:7" x14ac:dyDescent="0.25">
      <c r="A39" s="3" t="s">
        <v>1915</v>
      </c>
      <c r="B39" s="3" t="s">
        <v>1916</v>
      </c>
      <c r="C39" s="3" t="s">
        <v>7</v>
      </c>
      <c r="D39" s="3">
        <v>2</v>
      </c>
      <c r="E39" s="4">
        <v>1602.9982500000001</v>
      </c>
      <c r="F39" s="4">
        <f>E39*D39</f>
        <v>3205.9965000000002</v>
      </c>
      <c r="G39" s="4">
        <f>F39*1.2</f>
        <v>3847.1958</v>
      </c>
    </row>
    <row r="40" spans="1:7" x14ac:dyDescent="0.25">
      <c r="A40" s="3" t="s">
        <v>1917</v>
      </c>
      <c r="B40" s="3" t="s">
        <v>1918</v>
      </c>
      <c r="C40" s="3" t="s">
        <v>7</v>
      </c>
      <c r="D40" s="3">
        <v>2</v>
      </c>
      <c r="E40" s="4">
        <v>1602.9982500000001</v>
      </c>
      <c r="F40" s="4">
        <f>E40*D40</f>
        <v>3205.9965000000002</v>
      </c>
      <c r="G40" s="4">
        <f>F40*1.2</f>
        <v>3847.1958</v>
      </c>
    </row>
    <row r="41" spans="1:7" x14ac:dyDescent="0.25">
      <c r="A41" s="3" t="s">
        <v>1919</v>
      </c>
      <c r="B41" s="3" t="s">
        <v>1920</v>
      </c>
      <c r="C41" s="3" t="s">
        <v>7</v>
      </c>
      <c r="D41" s="3">
        <v>2</v>
      </c>
      <c r="E41" s="4">
        <v>1602.9982500000001</v>
      </c>
      <c r="F41" s="4">
        <f>E41*D41</f>
        <v>3205.9965000000002</v>
      </c>
      <c r="G41" s="4">
        <f>F41*1.2</f>
        <v>3847.1958</v>
      </c>
    </row>
    <row r="42" spans="1:7" x14ac:dyDescent="0.25">
      <c r="A42" s="3" t="s">
        <v>1921</v>
      </c>
      <c r="B42" s="3" t="s">
        <v>1922</v>
      </c>
      <c r="C42" s="3" t="s">
        <v>7</v>
      </c>
      <c r="D42" s="3">
        <v>2</v>
      </c>
      <c r="E42" s="4">
        <v>1602.9982500000001</v>
      </c>
      <c r="F42" s="4">
        <f>E42*D42</f>
        <v>3205.9965000000002</v>
      </c>
      <c r="G42" s="4">
        <f>F42*1.2</f>
        <v>3847.1958</v>
      </c>
    </row>
    <row r="43" spans="1:7" x14ac:dyDescent="0.25">
      <c r="A43" s="3" t="s">
        <v>1923</v>
      </c>
      <c r="B43" s="3" t="s">
        <v>1924</v>
      </c>
      <c r="C43" s="3" t="s">
        <v>7</v>
      </c>
      <c r="D43" s="3">
        <v>2</v>
      </c>
      <c r="E43" s="4">
        <v>1602.9982500000001</v>
      </c>
      <c r="F43" s="4">
        <f>E43*D43</f>
        <v>3205.9965000000002</v>
      </c>
      <c r="G43" s="4">
        <f>F43*1.2</f>
        <v>3847.1958</v>
      </c>
    </row>
    <row r="44" spans="1:7" x14ac:dyDescent="0.25">
      <c r="A44" s="3" t="s">
        <v>1925</v>
      </c>
      <c r="B44" s="3" t="s">
        <v>1926</v>
      </c>
      <c r="C44" s="3" t="s">
        <v>7</v>
      </c>
      <c r="D44" s="3">
        <v>2</v>
      </c>
      <c r="E44" s="4">
        <v>1602.9930000000002</v>
      </c>
      <c r="F44" s="4">
        <f>E44*D44</f>
        <v>3205.9860000000003</v>
      </c>
      <c r="G44" s="4">
        <f>F44*1.2</f>
        <v>3847.1832000000004</v>
      </c>
    </row>
    <row r="45" spans="1:7" x14ac:dyDescent="0.25">
      <c r="A45" s="3" t="s">
        <v>1905</v>
      </c>
      <c r="B45" s="3" t="s">
        <v>1906</v>
      </c>
      <c r="C45" s="3" t="s">
        <v>7</v>
      </c>
      <c r="D45" s="3">
        <v>4</v>
      </c>
      <c r="E45" s="4">
        <v>1683.4781250000001</v>
      </c>
      <c r="F45" s="4">
        <f>E45*D45</f>
        <v>6733.9125000000004</v>
      </c>
      <c r="G45" s="4">
        <f>F45*1.2</f>
        <v>8080.6949999999997</v>
      </c>
    </row>
  </sheetData>
  <sortState ref="A2:G45">
    <sortCondition ref="B2:B45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workbookViewId="0">
      <selection sqref="A1:G1"/>
    </sheetView>
  </sheetViews>
  <sheetFormatPr defaultRowHeight="15" x14ac:dyDescent="0.25"/>
  <cols>
    <col min="1" max="1" width="10.42578125" bestFit="1" customWidth="1"/>
    <col min="2" max="2" width="42.140625" bestFit="1" customWidth="1"/>
    <col min="3" max="3" width="7.85546875" bestFit="1" customWidth="1"/>
    <col min="4" max="4" width="7.140625" bestFit="1" customWidth="1"/>
    <col min="5" max="5" width="19.42578125" bestFit="1" customWidth="1"/>
    <col min="6" max="6" width="14.28515625" bestFit="1" customWidth="1"/>
    <col min="7" max="7" width="11.85546875" bestFit="1" customWidth="1"/>
  </cols>
  <sheetData>
    <row r="1" spans="1:7" ht="30.75" customHeight="1" x14ac:dyDescent="0.25">
      <c r="A1" s="10" t="s">
        <v>1321</v>
      </c>
      <c r="B1" s="10" t="s">
        <v>1</v>
      </c>
      <c r="C1" s="10" t="s">
        <v>1322</v>
      </c>
      <c r="D1" s="10" t="s">
        <v>1323</v>
      </c>
      <c r="E1" s="10" t="s">
        <v>1324</v>
      </c>
      <c r="F1" s="10" t="s">
        <v>1325</v>
      </c>
      <c r="G1" s="10" t="s">
        <v>1326</v>
      </c>
    </row>
    <row r="2" spans="1:7" x14ac:dyDescent="0.25">
      <c r="A2" s="3" t="s">
        <v>2020</v>
      </c>
      <c r="B2" s="3" t="s">
        <v>2021</v>
      </c>
      <c r="C2" s="3" t="s">
        <v>7</v>
      </c>
      <c r="D2" s="3">
        <v>273</v>
      </c>
      <c r="E2" s="4">
        <v>35.07392307692308</v>
      </c>
      <c r="F2" s="4">
        <f>E2*D2</f>
        <v>9575.1810000000005</v>
      </c>
      <c r="G2" s="4">
        <f>F2*1.2</f>
        <v>11490.217200000001</v>
      </c>
    </row>
    <row r="3" spans="1:7" x14ac:dyDescent="0.25">
      <c r="A3" s="3" t="s">
        <v>1968</v>
      </c>
      <c r="B3" s="3" t="s">
        <v>1969</v>
      </c>
      <c r="C3" s="3" t="s">
        <v>58</v>
      </c>
      <c r="D3" s="3">
        <v>25</v>
      </c>
      <c r="E3" s="4">
        <v>158.55000000000001</v>
      </c>
      <c r="F3" s="4">
        <f>E3*D3</f>
        <v>3963.7500000000005</v>
      </c>
      <c r="G3" s="4">
        <f>F3*1.2</f>
        <v>4756.5</v>
      </c>
    </row>
    <row r="4" spans="1:7" x14ac:dyDescent="0.25">
      <c r="A4" s="3" t="s">
        <v>1970</v>
      </c>
      <c r="B4" s="3" t="s">
        <v>1971</v>
      </c>
      <c r="C4" s="3" t="s">
        <v>7</v>
      </c>
      <c r="D4" s="3">
        <v>18</v>
      </c>
      <c r="E4" s="4">
        <v>310.10991666666666</v>
      </c>
      <c r="F4" s="4">
        <f>E4*D4</f>
        <v>5581.9785000000002</v>
      </c>
      <c r="G4" s="4">
        <f>F4*1.2</f>
        <v>6698.3742000000002</v>
      </c>
    </row>
    <row r="5" spans="1:7" x14ac:dyDescent="0.25">
      <c r="A5" s="3" t="s">
        <v>1972</v>
      </c>
      <c r="B5" s="3" t="s">
        <v>1973</v>
      </c>
      <c r="C5" s="3" t="s">
        <v>7</v>
      </c>
      <c r="D5" s="3">
        <v>60</v>
      </c>
      <c r="E5" s="4">
        <v>556.96619999999996</v>
      </c>
      <c r="F5" s="4">
        <f>E5*D5</f>
        <v>33417.971999999994</v>
      </c>
      <c r="G5" s="4">
        <f>F5*1.2</f>
        <v>40101.566399999989</v>
      </c>
    </row>
    <row r="6" spans="1:7" x14ac:dyDescent="0.25">
      <c r="A6" s="3" t="s">
        <v>1974</v>
      </c>
      <c r="B6" s="3" t="s">
        <v>1975</v>
      </c>
      <c r="C6" s="3" t="s">
        <v>7</v>
      </c>
      <c r="D6" s="3">
        <v>20</v>
      </c>
      <c r="E6" s="4">
        <v>77.205449999999999</v>
      </c>
      <c r="F6" s="4">
        <f>E6*D6</f>
        <v>1544.1089999999999</v>
      </c>
      <c r="G6" s="4">
        <f>F6*1.2</f>
        <v>1852.9307999999999</v>
      </c>
    </row>
    <row r="7" spans="1:7" x14ac:dyDescent="0.25">
      <c r="A7" s="3" t="s">
        <v>1976</v>
      </c>
      <c r="B7" s="3" t="s">
        <v>1977</v>
      </c>
      <c r="C7" s="3" t="s">
        <v>7</v>
      </c>
      <c r="D7" s="3">
        <v>2</v>
      </c>
      <c r="E7" s="4">
        <v>362.25</v>
      </c>
      <c r="F7" s="4">
        <f>E7*D7</f>
        <v>724.5</v>
      </c>
      <c r="G7" s="4">
        <f>F7*1.2</f>
        <v>869.4</v>
      </c>
    </row>
    <row r="8" spans="1:7" x14ac:dyDescent="0.25">
      <c r="A8" s="3" t="s">
        <v>2026</v>
      </c>
      <c r="B8" s="3" t="s">
        <v>2027</v>
      </c>
      <c r="C8" s="3" t="s">
        <v>7</v>
      </c>
      <c r="D8" s="3">
        <v>14</v>
      </c>
      <c r="E8" s="4">
        <v>179.43674999999999</v>
      </c>
      <c r="F8" s="4">
        <f>E8*D8</f>
        <v>2512.1144999999997</v>
      </c>
      <c r="G8" s="4">
        <f>F8*1.2</f>
        <v>3014.5373999999997</v>
      </c>
    </row>
    <row r="9" spans="1:7" x14ac:dyDescent="0.25">
      <c r="A9" s="3" t="s">
        <v>1978</v>
      </c>
      <c r="B9" s="3" t="s">
        <v>1979</v>
      </c>
      <c r="C9" s="3" t="s">
        <v>58</v>
      </c>
      <c r="D9" s="3">
        <v>40</v>
      </c>
      <c r="E9" s="4">
        <v>75.474787500000005</v>
      </c>
      <c r="F9" s="4">
        <f>E9*D9</f>
        <v>3018.9915000000001</v>
      </c>
      <c r="G9" s="4">
        <f>F9*1.2</f>
        <v>3622.7898</v>
      </c>
    </row>
    <row r="10" spans="1:7" x14ac:dyDescent="0.25">
      <c r="A10" s="3" t="s">
        <v>1982</v>
      </c>
      <c r="B10" s="3" t="s">
        <v>1983</v>
      </c>
      <c r="C10" s="3" t="s">
        <v>7</v>
      </c>
      <c r="D10" s="3">
        <v>5</v>
      </c>
      <c r="E10" s="4">
        <v>159.39840000000001</v>
      </c>
      <c r="F10" s="4">
        <f>E10*D10</f>
        <v>796.99200000000008</v>
      </c>
      <c r="G10" s="4">
        <f>F10*1.2</f>
        <v>956.3904</v>
      </c>
    </row>
    <row r="11" spans="1:7" x14ac:dyDescent="0.25">
      <c r="A11" s="3" t="s">
        <v>2022</v>
      </c>
      <c r="B11" s="3" t="s">
        <v>2023</v>
      </c>
      <c r="C11" s="3" t="s">
        <v>7</v>
      </c>
      <c r="D11" s="3">
        <v>5</v>
      </c>
      <c r="E11" s="4">
        <v>171.84300000000002</v>
      </c>
      <c r="F11" s="4">
        <f>E11*D11</f>
        <v>859.21500000000015</v>
      </c>
      <c r="G11" s="4">
        <f>F11*1.2</f>
        <v>1031.0580000000002</v>
      </c>
    </row>
    <row r="12" spans="1:7" x14ac:dyDescent="0.25">
      <c r="A12" s="3" t="s">
        <v>1984</v>
      </c>
      <c r="B12" s="3" t="s">
        <v>1985</v>
      </c>
      <c r="C12" s="3" t="s">
        <v>7</v>
      </c>
      <c r="D12" s="3">
        <v>10</v>
      </c>
      <c r="E12" s="4">
        <v>77.078400000000002</v>
      </c>
      <c r="F12" s="4">
        <f>E12*D12</f>
        <v>770.78399999999999</v>
      </c>
      <c r="G12" s="4">
        <f>F12*1.2</f>
        <v>924.94079999999997</v>
      </c>
    </row>
    <row r="13" spans="1:7" x14ac:dyDescent="0.25">
      <c r="A13" s="3" t="s">
        <v>1986</v>
      </c>
      <c r="B13" s="3" t="s">
        <v>1987</v>
      </c>
      <c r="C13" s="3" t="s">
        <v>7</v>
      </c>
      <c r="D13" s="3">
        <v>33</v>
      </c>
      <c r="E13" s="4">
        <v>56.868954545454542</v>
      </c>
      <c r="F13" s="4">
        <f>E13*D13</f>
        <v>1876.6754999999998</v>
      </c>
      <c r="G13" s="4">
        <f>F13*1.2</f>
        <v>2252.0105999999996</v>
      </c>
    </row>
    <row r="14" spans="1:7" x14ac:dyDescent="0.25">
      <c r="A14" s="3" t="s">
        <v>1988</v>
      </c>
      <c r="B14" s="3" t="s">
        <v>1989</v>
      </c>
      <c r="C14" s="3" t="s">
        <v>7</v>
      </c>
      <c r="D14" s="3">
        <v>7</v>
      </c>
      <c r="E14" s="4">
        <v>92.580000000000013</v>
      </c>
      <c r="F14" s="4">
        <f>E14*D14</f>
        <v>648.06000000000006</v>
      </c>
      <c r="G14" s="4">
        <f>F14*1.2</f>
        <v>777.67200000000003</v>
      </c>
    </row>
    <row r="15" spans="1:7" x14ac:dyDescent="0.25">
      <c r="A15" s="3" t="s">
        <v>1990</v>
      </c>
      <c r="B15" s="3" t="s">
        <v>1991</v>
      </c>
      <c r="C15" s="3" t="s">
        <v>7</v>
      </c>
      <c r="D15" s="3">
        <v>1</v>
      </c>
      <c r="E15" s="4">
        <v>88.095000000000013</v>
      </c>
      <c r="F15" s="4">
        <f>E15*D15</f>
        <v>88.095000000000013</v>
      </c>
      <c r="G15" s="4">
        <f>F15*1.2</f>
        <v>105.71400000000001</v>
      </c>
    </row>
    <row r="16" spans="1:7" x14ac:dyDescent="0.25">
      <c r="A16" s="3" t="s">
        <v>1992</v>
      </c>
      <c r="B16" s="3" t="s">
        <v>1993</v>
      </c>
      <c r="C16" s="3" t="s">
        <v>7</v>
      </c>
      <c r="D16" s="3">
        <v>2</v>
      </c>
      <c r="E16" s="4">
        <v>227.49825000000001</v>
      </c>
      <c r="F16" s="4">
        <f>E16*D16</f>
        <v>454.99650000000003</v>
      </c>
      <c r="G16" s="4">
        <f>F16*1.2</f>
        <v>545.99580000000003</v>
      </c>
    </row>
    <row r="17" spans="1:7" x14ac:dyDescent="0.25">
      <c r="A17" s="3" t="s">
        <v>1994</v>
      </c>
      <c r="B17" s="3" t="s">
        <v>1995</v>
      </c>
      <c r="C17" s="3" t="s">
        <v>7</v>
      </c>
      <c r="D17" s="3">
        <v>23</v>
      </c>
      <c r="E17" s="4">
        <v>306.99123913043479</v>
      </c>
      <c r="F17" s="4">
        <f>E17*D17</f>
        <v>7060.7984999999999</v>
      </c>
      <c r="G17" s="4">
        <f>F17*1.2</f>
        <v>8472.9581999999991</v>
      </c>
    </row>
    <row r="18" spans="1:7" x14ac:dyDescent="0.25">
      <c r="A18" s="3" t="s">
        <v>2024</v>
      </c>
      <c r="B18" s="3" t="s">
        <v>2025</v>
      </c>
      <c r="C18" s="3" t="s">
        <v>7</v>
      </c>
      <c r="D18" s="3">
        <v>154</v>
      </c>
      <c r="E18" s="4">
        <v>501.78975000000008</v>
      </c>
      <c r="F18" s="4">
        <f>E18*D18</f>
        <v>77275.621500000008</v>
      </c>
      <c r="G18" s="4">
        <f>F18*1.2</f>
        <v>92730.745800000004</v>
      </c>
    </row>
    <row r="19" spans="1:7" x14ac:dyDescent="0.25">
      <c r="A19" s="3" t="s">
        <v>2016</v>
      </c>
      <c r="B19" s="3" t="s">
        <v>2017</v>
      </c>
      <c r="C19" s="3" t="s">
        <v>58</v>
      </c>
      <c r="D19" s="3">
        <v>15</v>
      </c>
      <c r="E19" s="4">
        <v>4506.3305000000009</v>
      </c>
      <c r="F19" s="4">
        <f>E19*D19</f>
        <v>67594.957500000019</v>
      </c>
      <c r="G19" s="4">
        <f>F19*1.2</f>
        <v>81113.949000000022</v>
      </c>
    </row>
    <row r="20" spans="1:7" x14ac:dyDescent="0.25">
      <c r="A20" s="3" t="s">
        <v>2018</v>
      </c>
      <c r="B20" s="3" t="s">
        <v>2019</v>
      </c>
      <c r="C20" s="3" t="s">
        <v>58</v>
      </c>
      <c r="D20" s="3">
        <v>7.6</v>
      </c>
      <c r="E20" s="4">
        <v>3595.6282894736842</v>
      </c>
      <c r="F20" s="4">
        <f>E20*D20</f>
        <v>27326.774999999998</v>
      </c>
      <c r="G20" s="4">
        <f>F20*1.2</f>
        <v>32792.129999999997</v>
      </c>
    </row>
    <row r="21" spans="1:7" x14ac:dyDescent="0.25">
      <c r="A21" s="3" t="s">
        <v>1980</v>
      </c>
      <c r="B21" s="3" t="s">
        <v>1981</v>
      </c>
      <c r="C21" s="3" t="s">
        <v>7</v>
      </c>
      <c r="D21" s="3">
        <v>6</v>
      </c>
      <c r="E21" s="4">
        <v>109.02500000000001</v>
      </c>
      <c r="F21" s="4">
        <f>E21*D21</f>
        <v>654.15000000000009</v>
      </c>
      <c r="G21" s="4">
        <f>F21*1.2</f>
        <v>784.98000000000013</v>
      </c>
    </row>
    <row r="22" spans="1:7" x14ac:dyDescent="0.25">
      <c r="A22" s="3" t="s">
        <v>1998</v>
      </c>
      <c r="B22" s="3" t="s">
        <v>1999</v>
      </c>
      <c r="C22" s="3" t="s">
        <v>7</v>
      </c>
      <c r="D22" s="3">
        <v>4</v>
      </c>
      <c r="E22" s="4">
        <v>1038.0116250000001</v>
      </c>
      <c r="F22" s="4">
        <f>E22*D22</f>
        <v>4152.0465000000004</v>
      </c>
      <c r="G22" s="4">
        <f>F22*1.2</f>
        <v>4982.4558000000006</v>
      </c>
    </row>
    <row r="23" spans="1:7" x14ac:dyDescent="0.25">
      <c r="A23" s="3" t="s">
        <v>1996</v>
      </c>
      <c r="B23" s="3" t="s">
        <v>1997</v>
      </c>
      <c r="C23" s="3" t="s">
        <v>7</v>
      </c>
      <c r="D23" s="3">
        <v>3</v>
      </c>
      <c r="E23" s="4">
        <v>220.90600000000001</v>
      </c>
      <c r="F23" s="4">
        <f>E23*D23</f>
        <v>662.71800000000007</v>
      </c>
      <c r="G23" s="4">
        <f>F23*1.2</f>
        <v>795.26160000000004</v>
      </c>
    </row>
    <row r="24" spans="1:7" x14ac:dyDescent="0.25">
      <c r="A24" s="3" t="s">
        <v>2000</v>
      </c>
      <c r="B24" s="3" t="s">
        <v>2001</v>
      </c>
      <c r="C24" s="3" t="s">
        <v>4</v>
      </c>
      <c r="D24" s="3">
        <v>101.5</v>
      </c>
      <c r="E24" s="4">
        <v>165.9</v>
      </c>
      <c r="F24" s="4">
        <f>E24*D24</f>
        <v>16838.850000000002</v>
      </c>
      <c r="G24" s="4">
        <f>F24*1.2</f>
        <v>20206.620000000003</v>
      </c>
    </row>
    <row r="25" spans="1:7" x14ac:dyDescent="0.25">
      <c r="A25" s="3" t="s">
        <v>2002</v>
      </c>
      <c r="B25" s="3" t="s">
        <v>2003</v>
      </c>
      <c r="C25" s="3" t="s">
        <v>58</v>
      </c>
      <c r="D25" s="3">
        <v>0.3</v>
      </c>
      <c r="E25" s="4">
        <v>5031.2500000000009</v>
      </c>
      <c r="F25" s="4">
        <f>E25*D25</f>
        <v>1509.3750000000002</v>
      </c>
      <c r="G25" s="4">
        <f>F25*1.2</f>
        <v>1811.2500000000002</v>
      </c>
    </row>
    <row r="26" spans="1:7" x14ac:dyDescent="0.25">
      <c r="A26" s="3" t="s">
        <v>2004</v>
      </c>
      <c r="B26" s="3" t="s">
        <v>2005</v>
      </c>
      <c r="C26" s="3" t="s">
        <v>58</v>
      </c>
      <c r="D26" s="3">
        <v>0.1</v>
      </c>
      <c r="E26" s="4">
        <v>3612.7350000000001</v>
      </c>
      <c r="F26" s="4">
        <f>E26*D26</f>
        <v>361.27350000000001</v>
      </c>
      <c r="G26" s="4">
        <f>F26*1.2</f>
        <v>433.52820000000003</v>
      </c>
    </row>
    <row r="27" spans="1:7" x14ac:dyDescent="0.25">
      <c r="A27" s="3" t="s">
        <v>2006</v>
      </c>
      <c r="B27" s="3" t="s">
        <v>2007</v>
      </c>
      <c r="C27" s="3" t="s">
        <v>7</v>
      </c>
      <c r="D27" s="3">
        <v>9</v>
      </c>
      <c r="E27" s="4">
        <v>7.3500000000000005</v>
      </c>
      <c r="F27" s="4">
        <f>E27*D27</f>
        <v>66.150000000000006</v>
      </c>
      <c r="G27" s="4">
        <f>F27*1.2</f>
        <v>79.38000000000001</v>
      </c>
    </row>
    <row r="28" spans="1:7" x14ac:dyDescent="0.25">
      <c r="A28" s="3" t="s">
        <v>2008</v>
      </c>
      <c r="B28" s="3" t="s">
        <v>2009</v>
      </c>
      <c r="C28" s="3" t="s">
        <v>58</v>
      </c>
      <c r="D28" s="3">
        <v>100</v>
      </c>
      <c r="E28" s="4">
        <v>196.07815500000004</v>
      </c>
      <c r="F28" s="4">
        <f>E28*D28</f>
        <v>19607.815500000004</v>
      </c>
      <c r="G28" s="4">
        <f>F28*1.2</f>
        <v>23529.378600000004</v>
      </c>
    </row>
    <row r="29" spans="1:7" x14ac:dyDescent="0.25">
      <c r="A29" s="9" t="s">
        <v>2010</v>
      </c>
      <c r="B29" s="9" t="s">
        <v>2011</v>
      </c>
      <c r="C29" s="9" t="s">
        <v>7</v>
      </c>
      <c r="D29" s="9">
        <v>106</v>
      </c>
      <c r="E29" s="4">
        <v>15.91324528301887</v>
      </c>
      <c r="F29" s="4">
        <f>E29*D29</f>
        <v>1686.8040000000003</v>
      </c>
      <c r="G29" s="4">
        <f>F29*1.2</f>
        <v>2024.1648000000002</v>
      </c>
    </row>
    <row r="30" spans="1:7" s="5" customFormat="1" x14ac:dyDescent="0.25">
      <c r="A30" s="1" t="s">
        <v>2012</v>
      </c>
      <c r="B30" s="1" t="s">
        <v>2013</v>
      </c>
      <c r="C30" s="1" t="s">
        <v>7</v>
      </c>
      <c r="D30" s="1">
        <v>14</v>
      </c>
      <c r="E30" s="4">
        <v>63.516000000000005</v>
      </c>
      <c r="F30" s="4">
        <f>E30*D30</f>
        <v>889.22400000000005</v>
      </c>
      <c r="G30" s="4">
        <f>F30*1.2</f>
        <v>1067.0688</v>
      </c>
    </row>
    <row r="31" spans="1:7" s="5" customFormat="1" x14ac:dyDescent="0.25">
      <c r="A31" s="1" t="s">
        <v>2014</v>
      </c>
      <c r="B31" s="1" t="s">
        <v>2015</v>
      </c>
      <c r="C31" s="1" t="s">
        <v>7</v>
      </c>
      <c r="D31" s="1">
        <v>322</v>
      </c>
      <c r="E31" s="4">
        <v>23.477967391304347</v>
      </c>
      <c r="F31" s="4">
        <f>E31*D31</f>
        <v>7559.9054999999998</v>
      </c>
      <c r="G31" s="4">
        <f>F31*1.2</f>
        <v>9071.8865999999998</v>
      </c>
    </row>
  </sheetData>
  <sortState ref="A2:G31">
    <sortCondition ref="B2:B31"/>
  </sortState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B22" sqref="B22"/>
    </sheetView>
  </sheetViews>
  <sheetFormatPr defaultRowHeight="15" x14ac:dyDescent="0.25"/>
  <cols>
    <col min="2" max="2" width="44.5703125" bestFit="1" customWidth="1"/>
    <col min="4" max="4" width="12" customWidth="1"/>
    <col min="5" max="5" width="19.42578125" bestFit="1" customWidth="1"/>
    <col min="6" max="6" width="14.28515625" bestFit="1" customWidth="1"/>
    <col min="7" max="7" width="11.85546875" bestFit="1" customWidth="1"/>
  </cols>
  <sheetData>
    <row r="1" spans="1:7" s="5" customFormat="1" ht="30" customHeight="1" x14ac:dyDescent="0.25">
      <c r="A1" s="10" t="s">
        <v>1321</v>
      </c>
      <c r="B1" s="10" t="s">
        <v>1</v>
      </c>
      <c r="C1" s="10" t="s">
        <v>1322</v>
      </c>
      <c r="D1" s="10" t="s">
        <v>1323</v>
      </c>
      <c r="E1" s="10" t="s">
        <v>1324</v>
      </c>
      <c r="F1" s="10" t="s">
        <v>1325</v>
      </c>
      <c r="G1" s="10" t="s">
        <v>1326</v>
      </c>
    </row>
    <row r="2" spans="1:7" x14ac:dyDescent="0.25">
      <c r="A2" s="1" t="s">
        <v>427</v>
      </c>
      <c r="B2" s="1" t="s">
        <v>428</v>
      </c>
      <c r="C2" s="1" t="s">
        <v>7</v>
      </c>
      <c r="D2" s="1">
        <v>1</v>
      </c>
      <c r="E2" s="2">
        <v>13325.907000000001</v>
      </c>
      <c r="F2" s="2">
        <f>E2*D2</f>
        <v>13325.907000000001</v>
      </c>
      <c r="G2" s="2">
        <f>F2*1.2</f>
        <v>15991.088400000001</v>
      </c>
    </row>
    <row r="3" spans="1:7" x14ac:dyDescent="0.25">
      <c r="A3" s="1" t="s">
        <v>429</v>
      </c>
      <c r="B3" s="1" t="s">
        <v>430</v>
      </c>
      <c r="C3" s="1" t="s">
        <v>7</v>
      </c>
      <c r="D3" s="1">
        <v>1</v>
      </c>
      <c r="E3" s="2">
        <v>12449.766000000001</v>
      </c>
      <c r="F3" s="2">
        <f>E3*D3</f>
        <v>12449.766000000001</v>
      </c>
      <c r="G3" s="2">
        <f>F3*1.2</f>
        <v>14939.719200000001</v>
      </c>
    </row>
    <row r="4" spans="1:7" x14ac:dyDescent="0.25">
      <c r="A4" s="1" t="s">
        <v>431</v>
      </c>
      <c r="B4" s="1" t="s">
        <v>432</v>
      </c>
      <c r="C4" s="1" t="s">
        <v>7</v>
      </c>
      <c r="D4" s="1">
        <v>34</v>
      </c>
      <c r="E4" s="2">
        <v>196.70144117647061</v>
      </c>
      <c r="F4" s="2">
        <f>E4*D4</f>
        <v>6687.8490000000011</v>
      </c>
      <c r="G4" s="2">
        <f>F4*1.2</f>
        <v>8025.4188000000013</v>
      </c>
    </row>
    <row r="5" spans="1:7" x14ac:dyDescent="0.25">
      <c r="A5" s="1" t="s">
        <v>433</v>
      </c>
      <c r="B5" s="1" t="s">
        <v>434</v>
      </c>
      <c r="C5" s="1" t="s">
        <v>7</v>
      </c>
      <c r="D5" s="1">
        <v>85</v>
      </c>
      <c r="E5" s="2">
        <v>934.61080588235291</v>
      </c>
      <c r="F5" s="2">
        <f>E5*D5</f>
        <v>79441.9185</v>
      </c>
      <c r="G5" s="2">
        <f>F5*1.2</f>
        <v>95330.302199999991</v>
      </c>
    </row>
    <row r="6" spans="1:7" x14ac:dyDescent="0.25">
      <c r="A6" s="1" t="s">
        <v>433</v>
      </c>
      <c r="B6" s="1" t="s">
        <v>434</v>
      </c>
      <c r="C6" s="1" t="s">
        <v>7</v>
      </c>
      <c r="D6" s="1">
        <v>85</v>
      </c>
      <c r="E6" s="2">
        <v>934.61080588235291</v>
      </c>
      <c r="F6" s="2">
        <f>D6*E6</f>
        <v>79441.9185</v>
      </c>
      <c r="G6" s="2">
        <f>F6*1.2</f>
        <v>95330.302199999991</v>
      </c>
    </row>
    <row r="7" spans="1:7" x14ac:dyDescent="0.25">
      <c r="A7" s="1" t="s">
        <v>435</v>
      </c>
      <c r="B7" s="1" t="s">
        <v>436</v>
      </c>
      <c r="C7" s="1" t="s">
        <v>7</v>
      </c>
      <c r="D7" s="1">
        <v>12</v>
      </c>
      <c r="E7" s="2">
        <v>216.74099999999999</v>
      </c>
      <c r="F7" s="2">
        <f>E7*D7</f>
        <v>2600.8919999999998</v>
      </c>
      <c r="G7" s="2">
        <f>F7*1.2</f>
        <v>3121.0703999999996</v>
      </c>
    </row>
    <row r="8" spans="1:7" x14ac:dyDescent="0.25">
      <c r="A8" s="1" t="s">
        <v>437</v>
      </c>
      <c r="B8" s="1" t="s">
        <v>438</v>
      </c>
      <c r="C8" s="1" t="s">
        <v>7</v>
      </c>
      <c r="D8" s="1">
        <v>104</v>
      </c>
      <c r="E8" s="2">
        <v>1929.3031153846157</v>
      </c>
      <c r="F8" s="2">
        <f>E8*D8</f>
        <v>200647.52400000003</v>
      </c>
      <c r="G8" s="2">
        <f>F8*1.2</f>
        <v>240777.02880000003</v>
      </c>
    </row>
    <row r="9" spans="1:7" x14ac:dyDescent="0.25">
      <c r="A9" s="1" t="s">
        <v>439</v>
      </c>
      <c r="B9" s="1" t="s">
        <v>440</v>
      </c>
      <c r="C9" s="1" t="s">
        <v>7</v>
      </c>
      <c r="D9" s="1">
        <v>16</v>
      </c>
      <c r="E9" s="2">
        <v>827.75831249999999</v>
      </c>
      <c r="F9" s="2">
        <f>E9*D9</f>
        <v>13244.133</v>
      </c>
      <c r="G9" s="2">
        <f>F9*1.2</f>
        <v>15892.959599999998</v>
      </c>
    </row>
    <row r="10" spans="1:7" x14ac:dyDescent="0.25">
      <c r="A10" s="1" t="s">
        <v>441</v>
      </c>
      <c r="B10" s="1" t="s">
        <v>442</v>
      </c>
      <c r="C10" s="1" t="s">
        <v>7</v>
      </c>
      <c r="D10" s="1">
        <v>20</v>
      </c>
      <c r="E10" s="2">
        <v>5029.477425</v>
      </c>
      <c r="F10" s="2">
        <f>E10*D10</f>
        <v>100589.5485</v>
      </c>
      <c r="G10" s="2">
        <f>F10*1.2</f>
        <v>120707.45819999999</v>
      </c>
    </row>
    <row r="11" spans="1:7" x14ac:dyDescent="0.25">
      <c r="A11" s="3" t="s">
        <v>441</v>
      </c>
      <c r="B11" s="3" t="s">
        <v>442</v>
      </c>
      <c r="C11" s="3" t="s">
        <v>7</v>
      </c>
      <c r="D11" s="3">
        <v>20</v>
      </c>
      <c r="E11" s="4">
        <v>5029.477425</v>
      </c>
      <c r="F11" s="4">
        <f>D11*E11</f>
        <v>100589.5485</v>
      </c>
      <c r="G11" s="4">
        <f>F11*1.2</f>
        <v>120707.45819999999</v>
      </c>
    </row>
    <row r="12" spans="1:7" x14ac:dyDescent="0.25">
      <c r="A12" s="3" t="s">
        <v>443</v>
      </c>
      <c r="B12" s="3" t="s">
        <v>444</v>
      </c>
      <c r="C12" s="3" t="s">
        <v>7</v>
      </c>
      <c r="D12" s="3">
        <v>20</v>
      </c>
      <c r="E12" s="4">
        <v>9670.8365250000006</v>
      </c>
      <c r="F12" s="4">
        <f>E12*D12</f>
        <v>193416.73050000001</v>
      </c>
      <c r="G12" s="4">
        <f>F12*1.2</f>
        <v>232100.0766</v>
      </c>
    </row>
    <row r="13" spans="1:7" x14ac:dyDescent="0.25">
      <c r="A13" s="3" t="s">
        <v>443</v>
      </c>
      <c r="B13" s="3" t="s">
        <v>444</v>
      </c>
      <c r="C13" s="3" t="s">
        <v>7</v>
      </c>
      <c r="D13" s="3">
        <v>20</v>
      </c>
      <c r="E13" s="4">
        <v>9670.8365250000006</v>
      </c>
      <c r="F13" s="4">
        <f>D13*E13</f>
        <v>193416.73050000001</v>
      </c>
      <c r="G13" s="4">
        <f>F13*1.2</f>
        <v>232100.0766</v>
      </c>
    </row>
    <row r="14" spans="1:7" x14ac:dyDescent="0.25">
      <c r="A14" s="3" t="s">
        <v>2060</v>
      </c>
      <c r="B14" s="3" t="s">
        <v>2061</v>
      </c>
      <c r="C14" s="3" t="s">
        <v>7</v>
      </c>
      <c r="D14" s="3">
        <v>121</v>
      </c>
      <c r="E14" s="4">
        <v>601.99649999999997</v>
      </c>
      <c r="F14" s="4">
        <f>D14*E14</f>
        <v>72841.576499999996</v>
      </c>
      <c r="G14" s="4">
        <f>F14*1.2</f>
        <v>87409.891799999998</v>
      </c>
    </row>
    <row r="15" spans="1:7" x14ac:dyDescent="0.25">
      <c r="A15" s="3" t="s">
        <v>2236</v>
      </c>
      <c r="B15" s="3" t="s">
        <v>2237</v>
      </c>
      <c r="C15" s="3" t="s">
        <v>7</v>
      </c>
      <c r="D15" s="3">
        <v>6</v>
      </c>
      <c r="E15" s="4">
        <v>433.30175000000003</v>
      </c>
      <c r="F15" s="4">
        <f>D15*E15</f>
        <v>2599.8105</v>
      </c>
      <c r="G15" s="4">
        <f>F15*1.2</f>
        <v>3119.7725999999998</v>
      </c>
    </row>
    <row r="16" spans="1:7" x14ac:dyDescent="0.25">
      <c r="A16" s="3" t="s">
        <v>2148</v>
      </c>
      <c r="B16" s="3" t="s">
        <v>2149</v>
      </c>
      <c r="C16" s="3" t="s">
        <v>7</v>
      </c>
      <c r="D16" s="3">
        <v>1</v>
      </c>
      <c r="E16" s="4">
        <v>417.07049999999998</v>
      </c>
      <c r="F16" s="4">
        <f>D16*E16</f>
        <v>417.07049999999998</v>
      </c>
      <c r="G16" s="4">
        <f>F16*1.2</f>
        <v>500.48459999999994</v>
      </c>
    </row>
    <row r="17" spans="1:7" x14ac:dyDescent="0.25">
      <c r="A17" s="3" t="s">
        <v>2140</v>
      </c>
      <c r="B17" s="3" t="s">
        <v>2141</v>
      </c>
      <c r="C17" s="3" t="s">
        <v>7</v>
      </c>
      <c r="D17" s="3">
        <v>69</v>
      </c>
      <c r="E17" s="4">
        <v>171.31008695652176</v>
      </c>
      <c r="F17" s="4">
        <f>D17*E17</f>
        <v>11820.396000000001</v>
      </c>
      <c r="G17" s="4">
        <f>F17*1.2</f>
        <v>14184.475200000001</v>
      </c>
    </row>
    <row r="18" spans="1:7" x14ac:dyDescent="0.25">
      <c r="A18" s="3" t="s">
        <v>2146</v>
      </c>
      <c r="B18" s="3" t="s">
        <v>2147</v>
      </c>
      <c r="C18" s="3" t="s">
        <v>7</v>
      </c>
      <c r="D18" s="3">
        <v>13</v>
      </c>
      <c r="E18" s="4">
        <v>218.46542307692309</v>
      </c>
      <c r="F18" s="4">
        <f>D18*E18</f>
        <v>2840.0505000000003</v>
      </c>
      <c r="G18" s="4">
        <f>F18*1.2</f>
        <v>3408.0606000000002</v>
      </c>
    </row>
    <row r="19" spans="1:7" x14ac:dyDescent="0.25">
      <c r="A19" s="3" t="s">
        <v>2162</v>
      </c>
      <c r="B19" s="3" t="s">
        <v>2163</v>
      </c>
      <c r="C19" s="3" t="s">
        <v>7</v>
      </c>
      <c r="D19" s="3">
        <v>9</v>
      </c>
      <c r="E19" s="4">
        <v>280.30916666666667</v>
      </c>
      <c r="F19" s="4">
        <f>D19*E19</f>
        <v>2522.7825000000003</v>
      </c>
      <c r="G19" s="4">
        <f>F19*1.2</f>
        <v>3027.3390000000004</v>
      </c>
    </row>
    <row r="20" spans="1:7" x14ac:dyDescent="0.25">
      <c r="A20" s="3" t="s">
        <v>2234</v>
      </c>
      <c r="B20" s="3" t="s">
        <v>2235</v>
      </c>
      <c r="C20" s="3" t="s">
        <v>7</v>
      </c>
      <c r="D20" s="3">
        <v>4</v>
      </c>
      <c r="E20" s="4">
        <v>329.45325000000003</v>
      </c>
      <c r="F20" s="4">
        <f>D20*E20</f>
        <v>1317.8130000000001</v>
      </c>
      <c r="G20" s="4">
        <f>F20*1.2</f>
        <v>1581.3756000000001</v>
      </c>
    </row>
    <row r="21" spans="1:7" x14ac:dyDescent="0.25">
      <c r="A21" s="3" t="s">
        <v>2062</v>
      </c>
      <c r="B21" s="3" t="s">
        <v>2063</v>
      </c>
      <c r="C21" s="3" t="s">
        <v>7</v>
      </c>
      <c r="D21" s="3">
        <v>9</v>
      </c>
      <c r="E21" s="4">
        <v>729.66133333333335</v>
      </c>
      <c r="F21" s="4">
        <f>D21*E21</f>
        <v>6566.9520000000002</v>
      </c>
      <c r="G21" s="4">
        <f>F21*1.2</f>
        <v>7880.3423999999995</v>
      </c>
    </row>
    <row r="22" spans="1:7" x14ac:dyDescent="0.25">
      <c r="A22" s="3" t="s">
        <v>2142</v>
      </c>
      <c r="B22" s="3" t="s">
        <v>2143</v>
      </c>
      <c r="C22" s="3" t="s">
        <v>7</v>
      </c>
      <c r="D22" s="3">
        <v>51</v>
      </c>
      <c r="E22" s="4">
        <v>430.74911764705877</v>
      </c>
      <c r="F22" s="4">
        <f>D22*E22</f>
        <v>21968.204999999998</v>
      </c>
      <c r="G22" s="4">
        <f>F22*1.2</f>
        <v>26361.845999999998</v>
      </c>
    </row>
    <row r="23" spans="1:7" x14ac:dyDescent="0.25">
      <c r="A23" s="3" t="s">
        <v>2232</v>
      </c>
      <c r="B23" s="3" t="s">
        <v>2233</v>
      </c>
      <c r="C23" s="3" t="s">
        <v>7</v>
      </c>
      <c r="D23" s="3">
        <v>6</v>
      </c>
      <c r="E23" s="4">
        <v>316.24950000000001</v>
      </c>
      <c r="F23" s="4">
        <f>D23*E23</f>
        <v>1897.4970000000001</v>
      </c>
      <c r="G23" s="4">
        <f>F23*1.2</f>
        <v>2276.9964</v>
      </c>
    </row>
    <row r="24" spans="1:7" x14ac:dyDescent="0.25">
      <c r="A24" s="3" t="s">
        <v>2064</v>
      </c>
      <c r="B24" s="3" t="s">
        <v>2065</v>
      </c>
      <c r="C24" s="3" t="s">
        <v>7</v>
      </c>
      <c r="D24" s="3">
        <v>4</v>
      </c>
      <c r="E24" s="4">
        <v>1332.5313750000003</v>
      </c>
      <c r="F24" s="4">
        <f>D24*E24</f>
        <v>5330.125500000001</v>
      </c>
      <c r="G24" s="4">
        <f>F24*1.2</f>
        <v>6396.1506000000008</v>
      </c>
    </row>
    <row r="25" spans="1:7" x14ac:dyDescent="0.25">
      <c r="A25" s="3" t="s">
        <v>2066</v>
      </c>
      <c r="B25" s="3" t="s">
        <v>2067</v>
      </c>
      <c r="C25" s="3" t="s">
        <v>7</v>
      </c>
      <c r="D25" s="3">
        <v>1</v>
      </c>
      <c r="E25" s="4">
        <v>947.78250000000003</v>
      </c>
      <c r="F25" s="4">
        <f>D25*E25</f>
        <v>947.78250000000003</v>
      </c>
      <c r="G25" s="4">
        <f>F25*1.2</f>
        <v>1137.3389999999999</v>
      </c>
    </row>
    <row r="26" spans="1:7" x14ac:dyDescent="0.25">
      <c r="A26" s="3" t="s">
        <v>2192</v>
      </c>
      <c r="B26" s="3" t="s">
        <v>2193</v>
      </c>
      <c r="C26" s="3" t="s">
        <v>7</v>
      </c>
      <c r="D26" s="3">
        <v>87</v>
      </c>
      <c r="E26" s="4">
        <v>4654.7506551724146</v>
      </c>
      <c r="F26" s="4">
        <f>D26*E26</f>
        <v>404963.30700000009</v>
      </c>
      <c r="G26" s="4">
        <f>F26*1.2</f>
        <v>485955.96840000007</v>
      </c>
    </row>
    <row r="27" spans="1:7" x14ac:dyDescent="0.25">
      <c r="A27" s="3" t="s">
        <v>2194</v>
      </c>
      <c r="B27" s="3" t="s">
        <v>2195</v>
      </c>
      <c r="C27" s="3" t="s">
        <v>7</v>
      </c>
      <c r="D27" s="3">
        <v>8</v>
      </c>
      <c r="E27" s="4">
        <v>16581.659062499999</v>
      </c>
      <c r="F27" s="4">
        <f>D27*E27</f>
        <v>132653.27249999999</v>
      </c>
      <c r="G27" s="4">
        <f>F27*1.2</f>
        <v>159183.927</v>
      </c>
    </row>
    <row r="28" spans="1:7" x14ac:dyDescent="0.25">
      <c r="A28" s="3" t="s">
        <v>2230</v>
      </c>
      <c r="B28" s="3" t="s">
        <v>2231</v>
      </c>
      <c r="C28" s="3" t="s">
        <v>7</v>
      </c>
      <c r="D28" s="3">
        <v>3</v>
      </c>
      <c r="E28" s="4">
        <v>100.898</v>
      </c>
      <c r="F28" s="4">
        <f>D28*E28</f>
        <v>302.69399999999996</v>
      </c>
      <c r="G28" s="4">
        <f>F28*1.2</f>
        <v>363.23279999999994</v>
      </c>
    </row>
    <row r="29" spans="1:7" x14ac:dyDescent="0.25">
      <c r="A29" s="3" t="s">
        <v>2068</v>
      </c>
      <c r="B29" s="3" t="s">
        <v>2069</v>
      </c>
      <c r="C29" s="3" t="s">
        <v>7</v>
      </c>
      <c r="D29" s="3">
        <v>84</v>
      </c>
      <c r="E29" s="4">
        <v>2536.6838750000002</v>
      </c>
      <c r="F29" s="4">
        <f>D29*E29</f>
        <v>213081.4455</v>
      </c>
      <c r="G29" s="4">
        <f>F29*1.2</f>
        <v>255697.7346</v>
      </c>
    </row>
  </sheetData>
  <sortState ref="A2:G29">
    <sortCondition ref="B2:B2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0"/>
  <sheetViews>
    <sheetView topLeftCell="A67" workbookViewId="0">
      <selection activeCell="B11" sqref="B11"/>
    </sheetView>
  </sheetViews>
  <sheetFormatPr defaultRowHeight="15" x14ac:dyDescent="0.25"/>
  <cols>
    <col min="1" max="1" width="10.42578125" bestFit="1" customWidth="1"/>
    <col min="2" max="2" width="46" bestFit="1" customWidth="1"/>
    <col min="3" max="3" width="7.85546875" bestFit="1" customWidth="1"/>
    <col min="4" max="4" width="7.140625" bestFit="1" customWidth="1"/>
    <col min="5" max="5" width="19.42578125" bestFit="1" customWidth="1"/>
    <col min="6" max="6" width="14.28515625" bestFit="1" customWidth="1"/>
    <col min="7" max="7" width="11.85546875" bestFit="1" customWidth="1"/>
  </cols>
  <sheetData>
    <row r="1" spans="1:7" ht="30.75" customHeight="1" x14ac:dyDescent="0.25">
      <c r="A1" s="10" t="s">
        <v>1321</v>
      </c>
      <c r="B1" s="10" t="s">
        <v>1</v>
      </c>
      <c r="C1" s="10" t="s">
        <v>1322</v>
      </c>
      <c r="D1" s="10" t="s">
        <v>1323</v>
      </c>
      <c r="E1" s="10" t="s">
        <v>1324</v>
      </c>
      <c r="F1" s="10" t="s">
        <v>1325</v>
      </c>
      <c r="G1" s="10" t="s">
        <v>1326</v>
      </c>
    </row>
    <row r="2" spans="1:7" x14ac:dyDescent="0.25">
      <c r="A2" s="3" t="s">
        <v>1327</v>
      </c>
      <c r="B2" s="3" t="s">
        <v>1328</v>
      </c>
      <c r="C2" s="3" t="s">
        <v>7</v>
      </c>
      <c r="D2" s="3">
        <v>120</v>
      </c>
      <c r="E2" s="4">
        <v>3.9477375000000001</v>
      </c>
      <c r="F2" s="4">
        <f>E2*D2</f>
        <v>473.7285</v>
      </c>
      <c r="G2" s="4">
        <f>F2*1.2</f>
        <v>568.4742</v>
      </c>
    </row>
    <row r="3" spans="1:7" x14ac:dyDescent="0.25">
      <c r="A3" s="3" t="s">
        <v>1329</v>
      </c>
      <c r="B3" s="3" t="s">
        <v>1330</v>
      </c>
      <c r="C3" s="3" t="s">
        <v>7</v>
      </c>
      <c r="D3" s="3">
        <v>324</v>
      </c>
      <c r="E3" s="4">
        <v>3.9310833333333335</v>
      </c>
      <c r="F3" s="4">
        <f>E3*D3</f>
        <v>1273.671</v>
      </c>
      <c r="G3" s="4">
        <f>F3*1.2</f>
        <v>1528.4051999999999</v>
      </c>
    </row>
    <row r="4" spans="1:7" x14ac:dyDescent="0.25">
      <c r="A4" s="3" t="s">
        <v>1331</v>
      </c>
      <c r="B4" s="3" t="s">
        <v>1332</v>
      </c>
      <c r="C4" s="3" t="s">
        <v>7</v>
      </c>
      <c r="D4" s="3">
        <v>3</v>
      </c>
      <c r="E4" s="4">
        <v>8.4140000000000015</v>
      </c>
      <c r="F4" s="4">
        <f>E4*D4</f>
        <v>25.242000000000004</v>
      </c>
      <c r="G4" s="4">
        <f>F4*1.2</f>
        <v>30.290400000000005</v>
      </c>
    </row>
    <row r="5" spans="1:7" x14ac:dyDescent="0.25">
      <c r="A5" s="3" t="s">
        <v>1333</v>
      </c>
      <c r="B5" s="3" t="s">
        <v>1334</v>
      </c>
      <c r="C5" s="3" t="s">
        <v>7</v>
      </c>
      <c r="D5" s="3">
        <v>193</v>
      </c>
      <c r="E5" s="4">
        <v>19.73434196891192</v>
      </c>
      <c r="F5" s="4">
        <f>E5*D5</f>
        <v>3808.7280000000005</v>
      </c>
      <c r="G5" s="4">
        <f>F5*1.2</f>
        <v>4570.4736000000003</v>
      </c>
    </row>
    <row r="6" spans="1:7" x14ac:dyDescent="0.25">
      <c r="A6" s="3" t="s">
        <v>1541</v>
      </c>
      <c r="B6" s="3" t="s">
        <v>1542</v>
      </c>
      <c r="C6" s="3" t="s">
        <v>7</v>
      </c>
      <c r="D6" s="3">
        <v>260</v>
      </c>
      <c r="E6" s="4">
        <v>7.3735442307692312</v>
      </c>
      <c r="F6" s="4">
        <f>E6*D6</f>
        <v>1917.1215000000002</v>
      </c>
      <c r="G6" s="4">
        <f>F6*1.2</f>
        <v>2300.5458000000003</v>
      </c>
    </row>
    <row r="7" spans="1:7" x14ac:dyDescent="0.25">
      <c r="A7" s="3" t="s">
        <v>1335</v>
      </c>
      <c r="B7" s="3" t="s">
        <v>1336</v>
      </c>
      <c r="C7" s="3" t="s">
        <v>7</v>
      </c>
      <c r="D7" s="3">
        <v>2</v>
      </c>
      <c r="E7" s="4">
        <v>9.801750000000002</v>
      </c>
      <c r="F7" s="4">
        <f>E7*D7</f>
        <v>19.603500000000004</v>
      </c>
      <c r="G7" s="4">
        <f>F7*1.2</f>
        <v>23.524200000000004</v>
      </c>
    </row>
    <row r="8" spans="1:7" x14ac:dyDescent="0.25">
      <c r="A8" s="3" t="s">
        <v>1337</v>
      </c>
      <c r="B8" s="3" t="s">
        <v>1338</v>
      </c>
      <c r="C8" s="3" t="s">
        <v>7</v>
      </c>
      <c r="D8" s="3">
        <v>20</v>
      </c>
      <c r="E8" s="4">
        <v>9.7886249999999997</v>
      </c>
      <c r="F8" s="4">
        <f>E8*D8</f>
        <v>195.77249999999998</v>
      </c>
      <c r="G8" s="4">
        <f>F8*1.2</f>
        <v>234.92699999999996</v>
      </c>
    </row>
    <row r="9" spans="1:7" x14ac:dyDescent="0.25">
      <c r="A9" s="3" t="s">
        <v>1339</v>
      </c>
      <c r="B9" s="3" t="s">
        <v>1340</v>
      </c>
      <c r="C9" s="3" t="s">
        <v>7</v>
      </c>
      <c r="D9" s="3">
        <v>14</v>
      </c>
      <c r="E9" s="4">
        <v>10.098750000000001</v>
      </c>
      <c r="F9" s="4">
        <f>E9*D9</f>
        <v>141.38250000000002</v>
      </c>
      <c r="G9" s="4">
        <f>F9*1.2</f>
        <v>169.65900000000002</v>
      </c>
    </row>
    <row r="10" spans="1:7" x14ac:dyDescent="0.25">
      <c r="A10" s="3" t="s">
        <v>1543</v>
      </c>
      <c r="B10" s="3" t="s">
        <v>1544</v>
      </c>
      <c r="C10" s="3" t="s">
        <v>7</v>
      </c>
      <c r="D10" s="3">
        <v>25</v>
      </c>
      <c r="E10" s="4">
        <v>48.90354</v>
      </c>
      <c r="F10" s="4">
        <f>E10*D10</f>
        <v>1222.5885000000001</v>
      </c>
      <c r="G10" s="4">
        <f>F10*1.2</f>
        <v>1467.1061999999999</v>
      </c>
    </row>
    <row r="11" spans="1:7" x14ac:dyDescent="0.25">
      <c r="A11" s="3" t="s">
        <v>1341</v>
      </c>
      <c r="B11" s="3" t="s">
        <v>1342</v>
      </c>
      <c r="C11" s="3" t="s">
        <v>7</v>
      </c>
      <c r="D11" s="3">
        <v>6</v>
      </c>
      <c r="E11" s="4">
        <v>7.4812500000000002</v>
      </c>
      <c r="F11" s="4">
        <f>E11*D11</f>
        <v>44.887500000000003</v>
      </c>
      <c r="G11" s="4">
        <f>F11*1.2</f>
        <v>53.865000000000002</v>
      </c>
    </row>
    <row r="12" spans="1:7" x14ac:dyDescent="0.25">
      <c r="A12" s="3" t="s">
        <v>1527</v>
      </c>
      <c r="B12" s="3" t="s">
        <v>1528</v>
      </c>
      <c r="C12" s="3" t="s">
        <v>7</v>
      </c>
      <c r="D12" s="3">
        <v>105</v>
      </c>
      <c r="E12" s="4">
        <v>29.549899999999997</v>
      </c>
      <c r="F12" s="4">
        <f>E12*D12</f>
        <v>3102.7394999999997</v>
      </c>
      <c r="G12" s="4">
        <f>F12*1.2</f>
        <v>3723.2873999999993</v>
      </c>
    </row>
    <row r="13" spans="1:7" x14ac:dyDescent="0.25">
      <c r="A13" s="3" t="s">
        <v>1529</v>
      </c>
      <c r="B13" s="3" t="s">
        <v>1530</v>
      </c>
      <c r="C13" s="3" t="s">
        <v>7</v>
      </c>
      <c r="D13" s="3">
        <v>32</v>
      </c>
      <c r="E13" s="4">
        <v>34.921359375000002</v>
      </c>
      <c r="F13" s="4">
        <f>E13*D13</f>
        <v>1117.4835</v>
      </c>
      <c r="G13" s="4">
        <f>F13*1.2</f>
        <v>1340.9802</v>
      </c>
    </row>
    <row r="14" spans="1:7" x14ac:dyDescent="0.25">
      <c r="A14" s="3" t="s">
        <v>1513</v>
      </c>
      <c r="B14" s="3" t="s">
        <v>1514</v>
      </c>
      <c r="C14" s="3" t="s">
        <v>7</v>
      </c>
      <c r="D14" s="3">
        <v>10</v>
      </c>
      <c r="E14" s="4">
        <v>33.991650000000007</v>
      </c>
      <c r="F14" s="4">
        <f>E14*D14</f>
        <v>339.91650000000004</v>
      </c>
      <c r="G14" s="4">
        <f>F14*1.2</f>
        <v>407.89980000000003</v>
      </c>
    </row>
    <row r="15" spans="1:7" x14ac:dyDescent="0.25">
      <c r="A15" s="3" t="s">
        <v>1531</v>
      </c>
      <c r="B15" s="3" t="s">
        <v>1532</v>
      </c>
      <c r="C15" s="3" t="s">
        <v>7</v>
      </c>
      <c r="D15" s="3">
        <v>17</v>
      </c>
      <c r="E15" s="4">
        <v>53.436352941176473</v>
      </c>
      <c r="F15" s="4">
        <f>E15*D15</f>
        <v>908.41800000000001</v>
      </c>
      <c r="G15" s="4">
        <f>F15*1.2</f>
        <v>1090.1016</v>
      </c>
    </row>
    <row r="16" spans="1:7" x14ac:dyDescent="0.25">
      <c r="A16" s="3" t="s">
        <v>1535</v>
      </c>
      <c r="B16" s="3" t="s">
        <v>1536</v>
      </c>
      <c r="C16" s="3" t="s">
        <v>7</v>
      </c>
      <c r="D16" s="3">
        <v>50</v>
      </c>
      <c r="E16" s="4">
        <v>172.82160000000002</v>
      </c>
      <c r="F16" s="4">
        <f>E16*D16</f>
        <v>8641.0800000000017</v>
      </c>
      <c r="G16" s="4">
        <f>F16*1.2</f>
        <v>10369.296000000002</v>
      </c>
    </row>
    <row r="17" spans="1:7" x14ac:dyDescent="0.25">
      <c r="A17" s="3" t="s">
        <v>1511</v>
      </c>
      <c r="B17" s="3" t="s">
        <v>1512</v>
      </c>
      <c r="C17" s="3" t="s">
        <v>7</v>
      </c>
      <c r="D17" s="3">
        <v>110</v>
      </c>
      <c r="E17" s="4">
        <v>161.37077727272725</v>
      </c>
      <c r="F17" s="4">
        <f>E17*D17</f>
        <v>17750.785499999998</v>
      </c>
      <c r="G17" s="4">
        <f>F17*1.2</f>
        <v>21300.942599999998</v>
      </c>
    </row>
    <row r="18" spans="1:7" x14ac:dyDescent="0.25">
      <c r="A18" s="3" t="s">
        <v>1343</v>
      </c>
      <c r="B18" s="3" t="s">
        <v>1344</v>
      </c>
      <c r="C18" s="3" t="s">
        <v>7</v>
      </c>
      <c r="D18" s="3">
        <v>150</v>
      </c>
      <c r="E18" s="4">
        <v>1.3022800000000001</v>
      </c>
      <c r="F18" s="4">
        <f>E18*D18</f>
        <v>195.34200000000001</v>
      </c>
      <c r="G18" s="4">
        <f>F18*1.2</f>
        <v>234.41040000000001</v>
      </c>
    </row>
    <row r="19" spans="1:7" x14ac:dyDescent="0.25">
      <c r="A19" s="3" t="s">
        <v>1345</v>
      </c>
      <c r="B19" s="3" t="s">
        <v>1346</v>
      </c>
      <c r="C19" s="3" t="s">
        <v>7</v>
      </c>
      <c r="D19" s="3">
        <v>18</v>
      </c>
      <c r="E19" s="4">
        <v>0.65741666666666665</v>
      </c>
      <c r="F19" s="4">
        <f>E19*D19</f>
        <v>11.833499999999999</v>
      </c>
      <c r="G19" s="4">
        <f>F19*1.2</f>
        <v>14.200199999999999</v>
      </c>
    </row>
    <row r="20" spans="1:7" x14ac:dyDescent="0.25">
      <c r="A20" s="3" t="s">
        <v>1347</v>
      </c>
      <c r="B20" s="3" t="s">
        <v>1348</v>
      </c>
      <c r="C20" s="3" t="s">
        <v>7</v>
      </c>
      <c r="D20" s="3">
        <v>2</v>
      </c>
      <c r="E20" s="4">
        <v>0.92400000000000004</v>
      </c>
      <c r="F20" s="4">
        <f>E20*D20</f>
        <v>1.8480000000000001</v>
      </c>
      <c r="G20" s="4">
        <f>F20*1.2</f>
        <v>2.2176</v>
      </c>
    </row>
    <row r="21" spans="1:7" x14ac:dyDescent="0.25">
      <c r="A21" s="3" t="s">
        <v>1349</v>
      </c>
      <c r="B21" s="3" t="s">
        <v>1350</v>
      </c>
      <c r="C21" s="3" t="s">
        <v>7</v>
      </c>
      <c r="D21" s="3">
        <v>200</v>
      </c>
      <c r="E21" s="4">
        <v>2.2113524999999998</v>
      </c>
      <c r="F21" s="4">
        <f>E21*D21</f>
        <v>442.27049999999997</v>
      </c>
      <c r="G21" s="4">
        <f>F21*1.2</f>
        <v>530.7245999999999</v>
      </c>
    </row>
    <row r="22" spans="1:7" x14ac:dyDescent="0.25">
      <c r="A22" s="3" t="s">
        <v>1357</v>
      </c>
      <c r="B22" s="3" t="s">
        <v>1358</v>
      </c>
      <c r="C22" s="3" t="s">
        <v>7</v>
      </c>
      <c r="D22" s="3">
        <v>81</v>
      </c>
      <c r="E22" s="4">
        <v>1.8985555555555558</v>
      </c>
      <c r="F22" s="4">
        <f>E22*D22</f>
        <v>153.78300000000002</v>
      </c>
      <c r="G22" s="4">
        <f>F22*1.2</f>
        <v>184.53960000000001</v>
      </c>
    </row>
    <row r="23" spans="1:7" x14ac:dyDescent="0.25">
      <c r="A23" s="3" t="s">
        <v>1351</v>
      </c>
      <c r="B23" s="3" t="s">
        <v>1352</v>
      </c>
      <c r="C23" s="3" t="s">
        <v>7</v>
      </c>
      <c r="D23" s="3">
        <v>2</v>
      </c>
      <c r="E23" s="4">
        <v>3.2025000000000001</v>
      </c>
      <c r="F23" s="4">
        <f>E23*D23</f>
        <v>6.4050000000000002</v>
      </c>
      <c r="G23" s="4">
        <f>F23*1.2</f>
        <v>7.6859999999999999</v>
      </c>
    </row>
    <row r="24" spans="1:7" x14ac:dyDescent="0.25">
      <c r="A24" s="3" t="s">
        <v>1353</v>
      </c>
      <c r="B24" s="3" t="s">
        <v>1354</v>
      </c>
      <c r="C24" s="3" t="s">
        <v>7</v>
      </c>
      <c r="D24" s="3">
        <v>33</v>
      </c>
      <c r="E24" s="4">
        <v>5.3276363636363637</v>
      </c>
      <c r="F24" s="4">
        <f>E24*D24</f>
        <v>175.81200000000001</v>
      </c>
      <c r="G24" s="4">
        <f>F24*1.2</f>
        <v>210.9744</v>
      </c>
    </row>
    <row r="25" spans="1:7" x14ac:dyDescent="0.25">
      <c r="A25" s="3" t="s">
        <v>1355</v>
      </c>
      <c r="B25" s="3" t="s">
        <v>1356</v>
      </c>
      <c r="C25" s="3" t="s">
        <v>7</v>
      </c>
      <c r="D25" s="3">
        <v>242</v>
      </c>
      <c r="E25" s="4">
        <v>6.2744442148760324</v>
      </c>
      <c r="F25" s="4">
        <f>E25*D25</f>
        <v>1518.4154999999998</v>
      </c>
      <c r="G25" s="4">
        <f>F25*1.2</f>
        <v>1822.0985999999998</v>
      </c>
    </row>
    <row r="26" spans="1:7" x14ac:dyDescent="0.25">
      <c r="A26" s="3" t="s">
        <v>1359</v>
      </c>
      <c r="B26" s="3" t="s">
        <v>1360</v>
      </c>
      <c r="C26" s="3" t="s">
        <v>7</v>
      </c>
      <c r="D26" s="3">
        <v>186</v>
      </c>
      <c r="E26" s="4">
        <v>3.6978629032258064</v>
      </c>
      <c r="F26" s="4">
        <f>E26*D26</f>
        <v>687.80250000000001</v>
      </c>
      <c r="G26" s="4">
        <f>F26*1.2</f>
        <v>825.36299999999994</v>
      </c>
    </row>
    <row r="27" spans="1:7" x14ac:dyDescent="0.25">
      <c r="A27" s="3" t="s">
        <v>1361</v>
      </c>
      <c r="B27" s="3" t="s">
        <v>1362</v>
      </c>
      <c r="C27" s="3" t="s">
        <v>7</v>
      </c>
      <c r="D27" s="3">
        <v>20</v>
      </c>
      <c r="E27" s="4">
        <v>15.134699999999999</v>
      </c>
      <c r="F27" s="4">
        <f>E27*D27</f>
        <v>302.69399999999996</v>
      </c>
      <c r="G27" s="4">
        <f>F27*1.2</f>
        <v>363.23279999999994</v>
      </c>
    </row>
    <row r="28" spans="1:7" x14ac:dyDescent="0.25">
      <c r="A28" s="3" t="s">
        <v>1363</v>
      </c>
      <c r="B28" s="3" t="s">
        <v>1364</v>
      </c>
      <c r="C28" s="3" t="s">
        <v>7</v>
      </c>
      <c r="D28" s="3">
        <v>20</v>
      </c>
      <c r="E28" s="4">
        <v>22.33455</v>
      </c>
      <c r="F28" s="4">
        <f>E28*D28</f>
        <v>446.69100000000003</v>
      </c>
      <c r="G28" s="4">
        <f>F28*1.2</f>
        <v>536.02920000000006</v>
      </c>
    </row>
    <row r="29" spans="1:7" x14ac:dyDescent="0.25">
      <c r="A29" s="3" t="s">
        <v>1365</v>
      </c>
      <c r="B29" s="3" t="s">
        <v>1366</v>
      </c>
      <c r="C29" s="3" t="s">
        <v>7</v>
      </c>
      <c r="D29" s="3">
        <v>218</v>
      </c>
      <c r="E29" s="4">
        <v>2.7619816513761473</v>
      </c>
      <c r="F29" s="4">
        <f>E29*D29</f>
        <v>602.11200000000008</v>
      </c>
      <c r="G29" s="4">
        <f>F29*1.2</f>
        <v>722.53440000000012</v>
      </c>
    </row>
    <row r="30" spans="1:7" x14ac:dyDescent="0.25">
      <c r="A30" s="3" t="s">
        <v>1501</v>
      </c>
      <c r="B30" s="3" t="s">
        <v>1502</v>
      </c>
      <c r="C30" s="3" t="s">
        <v>7</v>
      </c>
      <c r="D30" s="3">
        <v>1000</v>
      </c>
      <c r="E30" s="4">
        <v>0.85750350000000009</v>
      </c>
      <c r="F30" s="4">
        <f>E30*D30</f>
        <v>857.50350000000003</v>
      </c>
      <c r="G30" s="4">
        <f>F30*1.2</f>
        <v>1029.0042000000001</v>
      </c>
    </row>
    <row r="31" spans="1:7" x14ac:dyDescent="0.25">
      <c r="A31" s="3" t="s">
        <v>1369</v>
      </c>
      <c r="B31" s="3" t="s">
        <v>1370</v>
      </c>
      <c r="C31" s="3" t="s">
        <v>7</v>
      </c>
      <c r="D31" s="3">
        <v>8</v>
      </c>
      <c r="E31" s="4">
        <v>0.23100000000000001</v>
      </c>
      <c r="F31" s="4">
        <f>E31*D31</f>
        <v>1.8480000000000001</v>
      </c>
      <c r="G31" s="4">
        <f>F31*1.2</f>
        <v>2.2176</v>
      </c>
    </row>
    <row r="32" spans="1:7" x14ac:dyDescent="0.25">
      <c r="A32" s="3" t="s">
        <v>1367</v>
      </c>
      <c r="B32" s="3" t="s">
        <v>1368</v>
      </c>
      <c r="C32" s="3" t="s">
        <v>7</v>
      </c>
      <c r="D32" s="3">
        <v>97</v>
      </c>
      <c r="E32" s="4">
        <v>4.0220412371134024</v>
      </c>
      <c r="F32" s="4">
        <f>E32*D32</f>
        <v>390.13800000000003</v>
      </c>
      <c r="G32" s="4">
        <f>F32*1.2</f>
        <v>468.16560000000004</v>
      </c>
    </row>
    <row r="33" spans="1:7" x14ac:dyDescent="0.25">
      <c r="A33" s="3" t="s">
        <v>1537</v>
      </c>
      <c r="B33" s="3" t="s">
        <v>1538</v>
      </c>
      <c r="C33" s="3" t="s">
        <v>7</v>
      </c>
      <c r="D33" s="3">
        <v>9</v>
      </c>
      <c r="E33" s="4">
        <v>548.97033333333331</v>
      </c>
      <c r="F33" s="4">
        <f>E33*D33</f>
        <v>4940.7330000000002</v>
      </c>
      <c r="G33" s="4">
        <f>F33*1.2</f>
        <v>5928.8796000000002</v>
      </c>
    </row>
    <row r="34" spans="1:7" x14ac:dyDescent="0.25">
      <c r="A34" s="3" t="s">
        <v>1371</v>
      </c>
      <c r="B34" s="3" t="s">
        <v>1372</v>
      </c>
      <c r="C34" s="3" t="s">
        <v>7</v>
      </c>
      <c r="D34" s="3">
        <v>64</v>
      </c>
      <c r="E34" s="4">
        <v>13.44853125</v>
      </c>
      <c r="F34" s="4">
        <f>E34*D34</f>
        <v>860.70600000000002</v>
      </c>
      <c r="G34" s="4">
        <f>F34*1.2</f>
        <v>1032.8471999999999</v>
      </c>
    </row>
    <row r="35" spans="1:7" x14ac:dyDescent="0.25">
      <c r="A35" s="3" t="s">
        <v>1373</v>
      </c>
      <c r="B35" s="3" t="s">
        <v>1374</v>
      </c>
      <c r="C35" s="3" t="s">
        <v>7</v>
      </c>
      <c r="D35" s="3">
        <v>9</v>
      </c>
      <c r="E35" s="4">
        <v>2.5935000000000001</v>
      </c>
      <c r="F35" s="4">
        <f>E35*D35</f>
        <v>23.3415</v>
      </c>
      <c r="G35" s="4">
        <f>F35*1.2</f>
        <v>28.009799999999998</v>
      </c>
    </row>
    <row r="36" spans="1:7" x14ac:dyDescent="0.25">
      <c r="A36" s="3" t="s">
        <v>1375</v>
      </c>
      <c r="B36" s="3" t="s">
        <v>1376</v>
      </c>
      <c r="C36" s="3" t="s">
        <v>7</v>
      </c>
      <c r="D36" s="3">
        <v>7</v>
      </c>
      <c r="E36" s="4">
        <v>4.6815000000000007</v>
      </c>
      <c r="F36" s="4">
        <f>E36*D36</f>
        <v>32.770500000000006</v>
      </c>
      <c r="G36" s="4">
        <f>F36*1.2</f>
        <v>39.324600000000004</v>
      </c>
    </row>
    <row r="37" spans="1:7" x14ac:dyDescent="0.25">
      <c r="A37" s="3" t="s">
        <v>1509</v>
      </c>
      <c r="B37" s="3" t="s">
        <v>1510</v>
      </c>
      <c r="C37" s="3" t="s">
        <v>7</v>
      </c>
      <c r="D37" s="3">
        <v>300</v>
      </c>
      <c r="E37" s="4">
        <v>21.739620000000002</v>
      </c>
      <c r="F37" s="4">
        <f>E37*D37</f>
        <v>6521.8860000000004</v>
      </c>
      <c r="G37" s="4">
        <f>F37*1.2</f>
        <v>7826.2632000000003</v>
      </c>
    </row>
    <row r="38" spans="1:7" x14ac:dyDescent="0.25">
      <c r="A38" s="3" t="s">
        <v>1377</v>
      </c>
      <c r="B38" s="3" t="s">
        <v>1378</v>
      </c>
      <c r="C38" s="3" t="s">
        <v>7</v>
      </c>
      <c r="D38" s="3">
        <v>3</v>
      </c>
      <c r="E38" s="4">
        <v>10.436999999999999</v>
      </c>
      <c r="F38" s="4">
        <f>E38*D38</f>
        <v>31.311</v>
      </c>
      <c r="G38" s="4">
        <f>F38*1.2</f>
        <v>37.5732</v>
      </c>
    </row>
    <row r="39" spans="1:7" x14ac:dyDescent="0.25">
      <c r="A39" s="3" t="s">
        <v>1379</v>
      </c>
      <c r="B39" s="3" t="s">
        <v>1380</v>
      </c>
      <c r="C39" s="3" t="s">
        <v>7</v>
      </c>
      <c r="D39" s="3">
        <v>98</v>
      </c>
      <c r="E39" s="4">
        <v>18.459750000000003</v>
      </c>
      <c r="F39" s="4">
        <f>E39*D39</f>
        <v>1809.0555000000004</v>
      </c>
      <c r="G39" s="4">
        <f>F39*1.2</f>
        <v>2170.8666000000003</v>
      </c>
    </row>
    <row r="40" spans="1:7" x14ac:dyDescent="0.25">
      <c r="A40" s="3" t="s">
        <v>1381</v>
      </c>
      <c r="B40" s="3" t="s">
        <v>1382</v>
      </c>
      <c r="C40" s="3" t="s">
        <v>7</v>
      </c>
      <c r="D40" s="3">
        <v>147</v>
      </c>
      <c r="E40" s="4">
        <v>16.390714285714285</v>
      </c>
      <c r="F40" s="4">
        <f>E40*D40</f>
        <v>2409.4349999999999</v>
      </c>
      <c r="G40" s="4">
        <f>F40*1.2</f>
        <v>2891.3219999999997</v>
      </c>
    </row>
    <row r="41" spans="1:7" x14ac:dyDescent="0.25">
      <c r="A41" s="3" t="s">
        <v>1383</v>
      </c>
      <c r="B41" s="3" t="s">
        <v>1384</v>
      </c>
      <c r="C41" s="3" t="s">
        <v>7</v>
      </c>
      <c r="D41" s="3">
        <v>40</v>
      </c>
      <c r="E41" s="4">
        <v>26.988937500000006</v>
      </c>
      <c r="F41" s="4">
        <f>E41*D41</f>
        <v>1079.5575000000003</v>
      </c>
      <c r="G41" s="4">
        <f>F41*1.2</f>
        <v>1295.4690000000003</v>
      </c>
    </row>
    <row r="42" spans="1:7" x14ac:dyDescent="0.25">
      <c r="A42" s="3" t="s">
        <v>1385</v>
      </c>
      <c r="B42" s="3" t="s">
        <v>1386</v>
      </c>
      <c r="C42" s="3" t="s">
        <v>7</v>
      </c>
      <c r="D42" s="3">
        <v>4</v>
      </c>
      <c r="E42" s="4">
        <v>22.745625000000004</v>
      </c>
      <c r="F42" s="4">
        <f>E42*D42</f>
        <v>90.982500000000016</v>
      </c>
      <c r="G42" s="4">
        <f>F42*1.2</f>
        <v>109.17900000000002</v>
      </c>
    </row>
    <row r="43" spans="1:7" x14ac:dyDescent="0.25">
      <c r="A43" s="3" t="s">
        <v>1387</v>
      </c>
      <c r="B43" s="3" t="s">
        <v>1388</v>
      </c>
      <c r="C43" s="3" t="s">
        <v>7</v>
      </c>
      <c r="D43" s="3">
        <v>1102</v>
      </c>
      <c r="E43" s="4">
        <v>0.22691243194192379</v>
      </c>
      <c r="F43" s="4">
        <f>E43*D43</f>
        <v>250.0575</v>
      </c>
      <c r="G43" s="4">
        <f>F43*1.2</f>
        <v>300.06900000000002</v>
      </c>
    </row>
    <row r="44" spans="1:7" x14ac:dyDescent="0.25">
      <c r="A44" s="3" t="s">
        <v>1389</v>
      </c>
      <c r="B44" s="3" t="s">
        <v>1390</v>
      </c>
      <c r="C44" s="3" t="s">
        <v>7</v>
      </c>
      <c r="D44" s="3">
        <v>735</v>
      </c>
      <c r="E44" s="4">
        <v>5.6417714285714284</v>
      </c>
      <c r="F44" s="4">
        <f>E44*D44</f>
        <v>4146.7020000000002</v>
      </c>
      <c r="G44" s="4">
        <f>F44*1.2</f>
        <v>4976.0424000000003</v>
      </c>
    </row>
    <row r="45" spans="1:7" x14ac:dyDescent="0.25">
      <c r="A45" s="3" t="s">
        <v>1391</v>
      </c>
      <c r="B45" s="3" t="s">
        <v>1392</v>
      </c>
      <c r="C45" s="3" t="s">
        <v>7</v>
      </c>
      <c r="D45" s="3">
        <v>2000</v>
      </c>
      <c r="E45" s="4">
        <v>0.32033925000000002</v>
      </c>
      <c r="F45" s="4">
        <f>E45*D45</f>
        <v>640.67849999999999</v>
      </c>
      <c r="G45" s="4">
        <f>F45*1.2</f>
        <v>768.81419999999991</v>
      </c>
    </row>
    <row r="46" spans="1:7" x14ac:dyDescent="0.25">
      <c r="A46" s="3" t="s">
        <v>1393</v>
      </c>
      <c r="B46" s="3" t="s">
        <v>1394</v>
      </c>
      <c r="C46" s="3" t="s">
        <v>7</v>
      </c>
      <c r="D46" s="3">
        <v>37</v>
      </c>
      <c r="E46" s="4">
        <v>1.3559189189189191</v>
      </c>
      <c r="F46" s="4">
        <f>E46*D46</f>
        <v>50.169000000000011</v>
      </c>
      <c r="G46" s="4">
        <f>F46*1.2</f>
        <v>60.202800000000011</v>
      </c>
    </row>
    <row r="47" spans="1:7" x14ac:dyDescent="0.25">
      <c r="A47" s="3" t="s">
        <v>1395</v>
      </c>
      <c r="B47" s="3" t="s">
        <v>1396</v>
      </c>
      <c r="C47" s="3" t="s">
        <v>7</v>
      </c>
      <c r="D47" s="3">
        <v>69</v>
      </c>
      <c r="E47" s="4">
        <v>0.64826086956521745</v>
      </c>
      <c r="F47" s="4">
        <f>E47*D47</f>
        <v>44.730000000000004</v>
      </c>
      <c r="G47" s="4">
        <f>F47*1.2</f>
        <v>53.676000000000002</v>
      </c>
    </row>
    <row r="48" spans="1:7" x14ac:dyDescent="0.25">
      <c r="A48" s="3" t="s">
        <v>1397</v>
      </c>
      <c r="B48" s="3" t="s">
        <v>1398</v>
      </c>
      <c r="C48" s="3" t="s">
        <v>7</v>
      </c>
      <c r="D48" s="3">
        <v>1459</v>
      </c>
      <c r="E48" s="4">
        <v>0.49059972583961625</v>
      </c>
      <c r="F48" s="4">
        <f>E48*D48</f>
        <v>715.78500000000008</v>
      </c>
      <c r="G48" s="4">
        <f>F48*1.2</f>
        <v>858.94200000000012</v>
      </c>
    </row>
    <row r="49" spans="1:7" x14ac:dyDescent="0.25">
      <c r="A49" s="3" t="s">
        <v>1399</v>
      </c>
      <c r="B49" s="3" t="s">
        <v>1400</v>
      </c>
      <c r="C49" s="3" t="s">
        <v>7</v>
      </c>
      <c r="D49" s="3">
        <v>92</v>
      </c>
      <c r="E49" s="4">
        <v>0.18523369565217393</v>
      </c>
      <c r="F49" s="4">
        <f>E49*D49</f>
        <v>17.041500000000003</v>
      </c>
      <c r="G49" s="4">
        <f>F49*1.2</f>
        <v>20.449800000000003</v>
      </c>
    </row>
    <row r="50" spans="1:7" x14ac:dyDescent="0.25">
      <c r="A50" s="3" t="s">
        <v>1401</v>
      </c>
      <c r="B50" s="3" t="s">
        <v>1402</v>
      </c>
      <c r="C50" s="3" t="s">
        <v>7</v>
      </c>
      <c r="D50" s="3">
        <v>217</v>
      </c>
      <c r="E50" s="4">
        <v>0.14699999999999999</v>
      </c>
      <c r="F50" s="4">
        <f>E50*D50</f>
        <v>31.898999999999997</v>
      </c>
      <c r="G50" s="4">
        <f>F50*1.2</f>
        <v>38.278799999999997</v>
      </c>
    </row>
    <row r="51" spans="1:7" x14ac:dyDescent="0.25">
      <c r="A51" s="3" t="s">
        <v>1505</v>
      </c>
      <c r="B51" s="3" t="s">
        <v>1506</v>
      </c>
      <c r="C51" s="3" t="s">
        <v>7</v>
      </c>
      <c r="D51" s="3">
        <v>386</v>
      </c>
      <c r="E51" s="4">
        <v>10.663375647668396</v>
      </c>
      <c r="F51" s="4">
        <f>E51*D51</f>
        <v>4116.063000000001</v>
      </c>
      <c r="G51" s="4">
        <f>F51*1.2</f>
        <v>4939.2756000000008</v>
      </c>
    </row>
    <row r="52" spans="1:7" x14ac:dyDescent="0.25">
      <c r="A52" s="3" t="s">
        <v>1405</v>
      </c>
      <c r="B52" s="3" t="s">
        <v>1406</v>
      </c>
      <c r="C52" s="3" t="s">
        <v>7</v>
      </c>
      <c r="D52" s="3">
        <v>50</v>
      </c>
      <c r="E52" s="4">
        <v>0.77007000000000003</v>
      </c>
      <c r="F52" s="4">
        <f>E52*D52</f>
        <v>38.503500000000003</v>
      </c>
      <c r="G52" s="4">
        <f>F52*1.2</f>
        <v>46.2042</v>
      </c>
    </row>
    <row r="53" spans="1:7" x14ac:dyDescent="0.25">
      <c r="A53" s="3" t="s">
        <v>1407</v>
      </c>
      <c r="B53" s="3" t="s">
        <v>1408</v>
      </c>
      <c r="C53" s="3" t="s">
        <v>7</v>
      </c>
      <c r="D53" s="3">
        <v>156</v>
      </c>
      <c r="E53" s="4">
        <v>1.3780576923076924</v>
      </c>
      <c r="F53" s="4">
        <f>E53*D53</f>
        <v>214.977</v>
      </c>
      <c r="G53" s="4">
        <f>F53*1.2</f>
        <v>257.97239999999999</v>
      </c>
    </row>
    <row r="54" spans="1:7" x14ac:dyDescent="0.25">
      <c r="A54" s="3" t="s">
        <v>1409</v>
      </c>
      <c r="B54" s="3" t="s">
        <v>1410</v>
      </c>
      <c r="C54" s="3" t="s">
        <v>7</v>
      </c>
      <c r="D54" s="3">
        <v>2487</v>
      </c>
      <c r="E54" s="4">
        <v>0.45431182147165255</v>
      </c>
      <c r="F54" s="4">
        <f>E54*D54</f>
        <v>1129.8734999999999</v>
      </c>
      <c r="G54" s="4">
        <f>F54*1.2</f>
        <v>1355.8481999999999</v>
      </c>
    </row>
    <row r="55" spans="1:7" x14ac:dyDescent="0.25">
      <c r="A55" s="3" t="s">
        <v>1591</v>
      </c>
      <c r="B55" s="3" t="s">
        <v>1592</v>
      </c>
      <c r="C55" s="3" t="s">
        <v>7</v>
      </c>
      <c r="D55" s="3">
        <v>436</v>
      </c>
      <c r="E55" s="4">
        <v>1.2704277522935781</v>
      </c>
      <c r="F55" s="4">
        <f>E55*D55</f>
        <v>553.90650000000005</v>
      </c>
      <c r="G55" s="4">
        <f>F55*1.2</f>
        <v>664.68780000000004</v>
      </c>
    </row>
    <row r="56" spans="1:7" x14ac:dyDescent="0.25">
      <c r="A56" s="3" t="s">
        <v>1411</v>
      </c>
      <c r="B56" s="3" t="s">
        <v>1412</v>
      </c>
      <c r="C56" s="3" t="s">
        <v>7</v>
      </c>
      <c r="D56" s="3">
        <v>271</v>
      </c>
      <c r="E56" s="4">
        <v>0.60779889298892997</v>
      </c>
      <c r="F56" s="4">
        <f>E56*D56</f>
        <v>164.71350000000001</v>
      </c>
      <c r="G56" s="4">
        <f>F56*1.2</f>
        <v>197.65620000000001</v>
      </c>
    </row>
    <row r="57" spans="1:7" x14ac:dyDescent="0.25">
      <c r="A57" s="3" t="s">
        <v>1415</v>
      </c>
      <c r="B57" s="3" t="s">
        <v>1416</v>
      </c>
      <c r="C57" s="3" t="s">
        <v>7</v>
      </c>
      <c r="D57" s="3">
        <v>114</v>
      </c>
      <c r="E57" s="4">
        <v>0.72975000000000012</v>
      </c>
      <c r="F57" s="4">
        <f>E57*D57</f>
        <v>83.191500000000019</v>
      </c>
      <c r="G57" s="4">
        <f>F57*1.2</f>
        <v>99.82980000000002</v>
      </c>
    </row>
    <row r="58" spans="1:7" x14ac:dyDescent="0.25">
      <c r="A58" s="3" t="s">
        <v>1413</v>
      </c>
      <c r="B58" s="3" t="s">
        <v>1414</v>
      </c>
      <c r="C58" s="3" t="s">
        <v>7</v>
      </c>
      <c r="D58" s="3">
        <v>4560</v>
      </c>
      <c r="E58" s="4">
        <v>0.78900361842105271</v>
      </c>
      <c r="F58" s="4">
        <f>E58*D58</f>
        <v>3597.8565000000003</v>
      </c>
      <c r="G58" s="4">
        <f>F58*1.2</f>
        <v>4317.4278000000004</v>
      </c>
    </row>
    <row r="59" spans="1:7" x14ac:dyDescent="0.25">
      <c r="A59" s="3" t="s">
        <v>1417</v>
      </c>
      <c r="B59" s="3" t="s">
        <v>1418</v>
      </c>
      <c r="C59" s="3" t="s">
        <v>7</v>
      </c>
      <c r="D59" s="3">
        <v>239</v>
      </c>
      <c r="E59" s="4">
        <v>3.1839163179916321</v>
      </c>
      <c r="F59" s="4">
        <f>E59*D59</f>
        <v>760.95600000000002</v>
      </c>
      <c r="G59" s="4">
        <f>F59*1.2</f>
        <v>913.1472</v>
      </c>
    </row>
    <row r="60" spans="1:7" x14ac:dyDescent="0.25">
      <c r="A60" s="3" t="s">
        <v>1419</v>
      </c>
      <c r="B60" s="3" t="s">
        <v>1420</v>
      </c>
      <c r="C60" s="3" t="s">
        <v>7</v>
      </c>
      <c r="D60" s="3">
        <v>395</v>
      </c>
      <c r="E60" s="4">
        <v>7.6779455696202534</v>
      </c>
      <c r="F60" s="4">
        <f>E60*D60</f>
        <v>3032.7885000000001</v>
      </c>
      <c r="G60" s="4">
        <f>F60*1.2</f>
        <v>3639.3462</v>
      </c>
    </row>
    <row r="61" spans="1:7" x14ac:dyDescent="0.25">
      <c r="A61" s="3" t="s">
        <v>1421</v>
      </c>
      <c r="B61" s="3" t="s">
        <v>1422</v>
      </c>
      <c r="C61" s="3" t="s">
        <v>7</v>
      </c>
      <c r="D61" s="3">
        <v>82</v>
      </c>
      <c r="E61" s="4">
        <v>6.9784024390243911</v>
      </c>
      <c r="F61" s="4">
        <f>E61*D61</f>
        <v>572.22900000000004</v>
      </c>
      <c r="G61" s="4">
        <f>F61*1.2</f>
        <v>686.6748</v>
      </c>
    </row>
    <row r="62" spans="1:7" x14ac:dyDescent="0.25">
      <c r="A62" s="3" t="s">
        <v>1423</v>
      </c>
      <c r="B62" s="3" t="s">
        <v>1424</v>
      </c>
      <c r="C62" s="3" t="s">
        <v>7</v>
      </c>
      <c r="D62" s="3">
        <v>522</v>
      </c>
      <c r="E62" s="4">
        <v>0.34812931034482764</v>
      </c>
      <c r="F62" s="4">
        <f>E62*D62</f>
        <v>181.72350000000003</v>
      </c>
      <c r="G62" s="4">
        <f>F62*1.2</f>
        <v>218.06820000000002</v>
      </c>
    </row>
    <row r="63" spans="1:7" x14ac:dyDescent="0.25">
      <c r="A63" s="3" t="s">
        <v>1425</v>
      </c>
      <c r="B63" s="3" t="s">
        <v>1426</v>
      </c>
      <c r="C63" s="3" t="s">
        <v>7</v>
      </c>
      <c r="D63" s="3">
        <v>243</v>
      </c>
      <c r="E63" s="4">
        <v>1.9655308641975309</v>
      </c>
      <c r="F63" s="4">
        <f>E63*D63</f>
        <v>477.62400000000002</v>
      </c>
      <c r="G63" s="4">
        <f>F63*1.2</f>
        <v>573.14880000000005</v>
      </c>
    </row>
    <row r="64" spans="1:7" x14ac:dyDescent="0.25">
      <c r="A64" s="3" t="s">
        <v>1427</v>
      </c>
      <c r="B64" s="3" t="s">
        <v>1428</v>
      </c>
      <c r="C64" s="3" t="s">
        <v>7</v>
      </c>
      <c r="D64" s="3">
        <v>9</v>
      </c>
      <c r="E64" s="4">
        <v>1.9775</v>
      </c>
      <c r="F64" s="4">
        <f>E64*D64</f>
        <v>17.797499999999999</v>
      </c>
      <c r="G64" s="4">
        <f>F64*1.2</f>
        <v>21.356999999999999</v>
      </c>
    </row>
    <row r="65" spans="1:7" x14ac:dyDescent="0.25">
      <c r="A65" s="3" t="s">
        <v>1429</v>
      </c>
      <c r="B65" s="3" t="s">
        <v>1430</v>
      </c>
      <c r="C65" s="3" t="s">
        <v>7</v>
      </c>
      <c r="D65" s="3">
        <v>73</v>
      </c>
      <c r="E65" s="4">
        <v>2.0067945205479454</v>
      </c>
      <c r="F65" s="4">
        <f>E65*D65</f>
        <v>146.49600000000001</v>
      </c>
      <c r="G65" s="4">
        <f>F65*1.2</f>
        <v>175.79519999999999</v>
      </c>
    </row>
    <row r="66" spans="1:7" x14ac:dyDescent="0.25">
      <c r="A66" s="3" t="s">
        <v>1431</v>
      </c>
      <c r="B66" s="3" t="s">
        <v>1432</v>
      </c>
      <c r="C66" s="3" t="s">
        <v>7</v>
      </c>
      <c r="D66" s="3">
        <v>535</v>
      </c>
      <c r="E66" s="4">
        <v>0.24149999999999999</v>
      </c>
      <c r="F66" s="4">
        <f>E66*D66</f>
        <v>129.20249999999999</v>
      </c>
      <c r="G66" s="4">
        <f>F66*1.2</f>
        <v>155.04299999999998</v>
      </c>
    </row>
    <row r="67" spans="1:7" x14ac:dyDescent="0.25">
      <c r="A67" s="3" t="s">
        <v>1433</v>
      </c>
      <c r="B67" s="3" t="s">
        <v>1434</v>
      </c>
      <c r="C67" s="3" t="s">
        <v>7</v>
      </c>
      <c r="D67" s="3">
        <v>163</v>
      </c>
      <c r="E67" s="4">
        <v>2.6934754601226993</v>
      </c>
      <c r="F67" s="4">
        <f>E67*D67</f>
        <v>439.03649999999999</v>
      </c>
      <c r="G67" s="4">
        <f>F67*1.2</f>
        <v>526.84379999999999</v>
      </c>
    </row>
    <row r="68" spans="1:7" x14ac:dyDescent="0.25">
      <c r="A68" s="3" t="s">
        <v>1435</v>
      </c>
      <c r="B68" s="3" t="s">
        <v>1436</v>
      </c>
      <c r="C68" s="3" t="s">
        <v>7</v>
      </c>
      <c r="D68" s="3">
        <v>26</v>
      </c>
      <c r="E68" s="4">
        <v>4.0267499999999998</v>
      </c>
      <c r="F68" s="4">
        <f>E68*D68</f>
        <v>104.6955</v>
      </c>
      <c r="G68" s="4">
        <f>F68*1.2</f>
        <v>125.63459999999999</v>
      </c>
    </row>
    <row r="69" spans="1:7" x14ac:dyDescent="0.25">
      <c r="A69" s="3" t="s">
        <v>1403</v>
      </c>
      <c r="B69" s="3" t="s">
        <v>1404</v>
      </c>
      <c r="C69" s="3" t="s">
        <v>7</v>
      </c>
      <c r="D69" s="3">
        <v>186</v>
      </c>
      <c r="E69" s="4">
        <v>0.10500000000000001</v>
      </c>
      <c r="F69" s="4">
        <f>E69*D69</f>
        <v>19.53</v>
      </c>
      <c r="G69" s="4">
        <f>F69*1.2</f>
        <v>23.436</v>
      </c>
    </row>
    <row r="70" spans="1:7" x14ac:dyDescent="0.25">
      <c r="A70" s="3" t="s">
        <v>1439</v>
      </c>
      <c r="B70" s="3" t="s">
        <v>1440</v>
      </c>
      <c r="C70" s="3" t="s">
        <v>7</v>
      </c>
      <c r="D70" s="3">
        <v>542</v>
      </c>
      <c r="E70" s="4">
        <v>1.98880073800738</v>
      </c>
      <c r="F70" s="4">
        <f>E70*D70</f>
        <v>1077.93</v>
      </c>
      <c r="G70" s="4">
        <f>F70*1.2</f>
        <v>1293.5160000000001</v>
      </c>
    </row>
    <row r="71" spans="1:7" x14ac:dyDescent="0.25">
      <c r="A71" s="3" t="s">
        <v>1437</v>
      </c>
      <c r="B71" s="3" t="s">
        <v>1438</v>
      </c>
      <c r="C71" s="3" t="s">
        <v>7</v>
      </c>
      <c r="D71" s="3">
        <v>207</v>
      </c>
      <c r="E71" s="4">
        <v>2.9325434782608695</v>
      </c>
      <c r="F71" s="4">
        <f>E71*D71</f>
        <v>607.03649999999993</v>
      </c>
      <c r="G71" s="4">
        <f>F71*1.2</f>
        <v>728.4437999999999</v>
      </c>
    </row>
    <row r="72" spans="1:7" x14ac:dyDescent="0.25">
      <c r="A72" s="3" t="s">
        <v>1441</v>
      </c>
      <c r="B72" s="3" t="s">
        <v>1442</v>
      </c>
      <c r="C72" s="3" t="s">
        <v>7</v>
      </c>
      <c r="D72" s="3">
        <v>1767</v>
      </c>
      <c r="E72" s="4">
        <v>1.7596977928692703</v>
      </c>
      <c r="F72" s="4">
        <f>E72*D72</f>
        <v>3109.3860000000004</v>
      </c>
      <c r="G72" s="4">
        <f>F72*1.2</f>
        <v>3731.2632000000003</v>
      </c>
    </row>
    <row r="73" spans="1:7" x14ac:dyDescent="0.25">
      <c r="A73" s="3" t="s">
        <v>1577</v>
      </c>
      <c r="B73" s="3" t="s">
        <v>1578</v>
      </c>
      <c r="C73" s="3" t="s">
        <v>7</v>
      </c>
      <c r="D73" s="3">
        <v>72</v>
      </c>
      <c r="E73" s="4">
        <v>189.96570833333334</v>
      </c>
      <c r="F73" s="4">
        <f>E73*D73</f>
        <v>13677.531000000001</v>
      </c>
      <c r="G73" s="4">
        <f>F73*1.2</f>
        <v>16413.037199999999</v>
      </c>
    </row>
    <row r="74" spans="1:7" x14ac:dyDescent="0.25">
      <c r="A74" s="3" t="s">
        <v>1579</v>
      </c>
      <c r="B74" s="3" t="s">
        <v>1580</v>
      </c>
      <c r="C74" s="3" t="s">
        <v>7</v>
      </c>
      <c r="D74" s="3">
        <v>424</v>
      </c>
      <c r="E74" s="4">
        <v>226.04731839622642</v>
      </c>
      <c r="F74" s="4">
        <f>E74*D74</f>
        <v>95844.062999999995</v>
      </c>
      <c r="G74" s="4">
        <f>F74*1.2</f>
        <v>115012.87559999998</v>
      </c>
    </row>
    <row r="75" spans="1:7" x14ac:dyDescent="0.25">
      <c r="A75" s="3" t="s">
        <v>1449</v>
      </c>
      <c r="B75" s="3" t="s">
        <v>1450</v>
      </c>
      <c r="C75" s="3" t="s">
        <v>7</v>
      </c>
      <c r="D75" s="3">
        <v>23</v>
      </c>
      <c r="E75" s="4">
        <v>25.497195652173914</v>
      </c>
      <c r="F75" s="4">
        <f>E75*D75</f>
        <v>586.43550000000005</v>
      </c>
      <c r="G75" s="4">
        <f>F75*1.2</f>
        <v>703.72260000000006</v>
      </c>
    </row>
    <row r="76" spans="1:7" x14ac:dyDescent="0.25">
      <c r="A76" s="3" t="s">
        <v>1565</v>
      </c>
      <c r="B76" s="3" t="s">
        <v>1566</v>
      </c>
      <c r="C76" s="3" t="s">
        <v>7</v>
      </c>
      <c r="D76" s="3">
        <v>1696</v>
      </c>
      <c r="E76" s="4">
        <v>81.613905955188685</v>
      </c>
      <c r="F76" s="4">
        <f>E76*D76</f>
        <v>138417.1845</v>
      </c>
      <c r="G76" s="4">
        <f>F76*1.2</f>
        <v>166100.6214</v>
      </c>
    </row>
    <row r="77" spans="1:7" x14ac:dyDescent="0.25">
      <c r="A77" s="3" t="s">
        <v>1589</v>
      </c>
      <c r="B77" s="3" t="s">
        <v>1590</v>
      </c>
      <c r="C77" s="3" t="s">
        <v>7</v>
      </c>
      <c r="D77" s="3">
        <v>30</v>
      </c>
      <c r="E77" s="4">
        <v>23.641800000000003</v>
      </c>
      <c r="F77" s="4">
        <f>E77*D77</f>
        <v>709.25400000000013</v>
      </c>
      <c r="G77" s="4">
        <f>F77*1.2</f>
        <v>851.10480000000018</v>
      </c>
    </row>
    <row r="78" spans="1:7" x14ac:dyDescent="0.25">
      <c r="A78" s="3" t="s">
        <v>1443</v>
      </c>
      <c r="B78" s="3" t="s">
        <v>1444</v>
      </c>
      <c r="C78" s="3" t="s">
        <v>7</v>
      </c>
      <c r="D78" s="3">
        <v>252</v>
      </c>
      <c r="E78" s="4">
        <v>13.689208333333333</v>
      </c>
      <c r="F78" s="4">
        <f>E78*D78</f>
        <v>3449.6804999999999</v>
      </c>
      <c r="G78" s="4">
        <f>F78*1.2</f>
        <v>4139.6165999999994</v>
      </c>
    </row>
    <row r="79" spans="1:7" x14ac:dyDescent="0.25">
      <c r="A79" s="3" t="s">
        <v>1593</v>
      </c>
      <c r="B79" s="3" t="s">
        <v>1594</v>
      </c>
      <c r="C79" s="3" t="s">
        <v>7</v>
      </c>
      <c r="D79" s="3">
        <v>34</v>
      </c>
      <c r="E79" s="4">
        <v>10.145779411764705</v>
      </c>
      <c r="F79" s="4">
        <f>E79*D79</f>
        <v>344.95649999999995</v>
      </c>
      <c r="G79" s="4">
        <f>F79*1.2</f>
        <v>413.94779999999992</v>
      </c>
    </row>
    <row r="80" spans="1:7" x14ac:dyDescent="0.25">
      <c r="A80" s="3" t="s">
        <v>1445</v>
      </c>
      <c r="B80" s="3" t="s">
        <v>1446</v>
      </c>
      <c r="C80" s="3" t="s">
        <v>7</v>
      </c>
      <c r="D80" s="3">
        <v>41</v>
      </c>
      <c r="E80" s="4">
        <v>1.1813780487804879</v>
      </c>
      <c r="F80" s="4">
        <f>E80*D80</f>
        <v>48.436500000000002</v>
      </c>
      <c r="G80" s="4">
        <f>F80*1.2</f>
        <v>58.123800000000003</v>
      </c>
    </row>
    <row r="81" spans="1:7" x14ac:dyDescent="0.25">
      <c r="A81" s="3" t="s">
        <v>1447</v>
      </c>
      <c r="B81" s="3" t="s">
        <v>1448</v>
      </c>
      <c r="C81" s="3" t="s">
        <v>7</v>
      </c>
      <c r="D81" s="3">
        <v>384</v>
      </c>
      <c r="E81" s="4">
        <v>0.60107031249999998</v>
      </c>
      <c r="F81" s="4">
        <f>E81*D81</f>
        <v>230.81099999999998</v>
      </c>
      <c r="G81" s="4">
        <f>F81*1.2</f>
        <v>276.97319999999996</v>
      </c>
    </row>
    <row r="82" spans="1:7" x14ac:dyDescent="0.25">
      <c r="A82" s="3" t="s">
        <v>1583</v>
      </c>
      <c r="B82" s="3" t="s">
        <v>1584</v>
      </c>
      <c r="C82" s="3" t="s">
        <v>7</v>
      </c>
      <c r="D82" s="3">
        <v>32</v>
      </c>
      <c r="E82" s="4">
        <v>202.1341875</v>
      </c>
      <c r="F82" s="4">
        <f>E82*D82</f>
        <v>6468.2939999999999</v>
      </c>
      <c r="G82" s="4">
        <f>F82*1.2</f>
        <v>7761.9527999999991</v>
      </c>
    </row>
    <row r="83" spans="1:7" x14ac:dyDescent="0.25">
      <c r="A83" s="3" t="s">
        <v>1451</v>
      </c>
      <c r="B83" s="3" t="s">
        <v>1452</v>
      </c>
      <c r="C83" s="3" t="s">
        <v>7</v>
      </c>
      <c r="D83" s="3">
        <v>10</v>
      </c>
      <c r="E83" s="4">
        <v>0.35805000000000003</v>
      </c>
      <c r="F83" s="4">
        <f>E83*D83</f>
        <v>3.5805000000000002</v>
      </c>
      <c r="G83" s="4">
        <f>F83*1.2</f>
        <v>4.2965999999999998</v>
      </c>
    </row>
    <row r="84" spans="1:7" x14ac:dyDescent="0.25">
      <c r="A84" s="3" t="s">
        <v>1499</v>
      </c>
      <c r="B84" s="3" t="s">
        <v>1500</v>
      </c>
      <c r="C84" s="3" t="s">
        <v>7</v>
      </c>
      <c r="D84" s="3">
        <v>25</v>
      </c>
      <c r="E84" s="4">
        <v>1.6371599999999999</v>
      </c>
      <c r="F84" s="4">
        <f>E84*D84</f>
        <v>40.929000000000002</v>
      </c>
      <c r="G84" s="4">
        <f>F84*1.2</f>
        <v>49.114800000000002</v>
      </c>
    </row>
    <row r="85" spans="1:7" x14ac:dyDescent="0.25">
      <c r="A85" s="3" t="s">
        <v>1453</v>
      </c>
      <c r="B85" s="3" t="s">
        <v>1454</v>
      </c>
      <c r="C85" s="3" t="s">
        <v>7</v>
      </c>
      <c r="D85" s="3">
        <v>176</v>
      </c>
      <c r="E85" s="4">
        <v>4.9656647727272736</v>
      </c>
      <c r="F85" s="4">
        <f>E85*D85</f>
        <v>873.95700000000011</v>
      </c>
      <c r="G85" s="4">
        <f>F85*1.2</f>
        <v>1048.7484000000002</v>
      </c>
    </row>
    <row r="86" spans="1:7" x14ac:dyDescent="0.25">
      <c r="A86" s="3" t="s">
        <v>1455</v>
      </c>
      <c r="B86" s="3" t="s">
        <v>1456</v>
      </c>
      <c r="C86" s="3" t="s">
        <v>58</v>
      </c>
      <c r="D86" s="3">
        <v>4</v>
      </c>
      <c r="E86" s="4">
        <v>44.493749999999999</v>
      </c>
      <c r="F86" s="4">
        <f>E86*D86</f>
        <v>177.97499999999999</v>
      </c>
      <c r="G86" s="4">
        <f>F86*1.2</f>
        <v>213.57</v>
      </c>
    </row>
    <row r="87" spans="1:7" x14ac:dyDescent="0.25">
      <c r="A87" s="3" t="s">
        <v>1457</v>
      </c>
      <c r="B87" s="3" t="s">
        <v>1458</v>
      </c>
      <c r="C87" s="3" t="s">
        <v>7</v>
      </c>
      <c r="D87" s="3">
        <v>182</v>
      </c>
      <c r="E87" s="4">
        <v>0.81865384615384618</v>
      </c>
      <c r="F87" s="4">
        <f>E87*D87</f>
        <v>148.995</v>
      </c>
      <c r="G87" s="4">
        <f>F87*1.2</f>
        <v>178.79400000000001</v>
      </c>
    </row>
    <row r="88" spans="1:7" x14ac:dyDescent="0.25">
      <c r="A88" s="3" t="s">
        <v>1459</v>
      </c>
      <c r="B88" s="3" t="s">
        <v>1460</v>
      </c>
      <c r="C88" s="3" t="s">
        <v>7</v>
      </c>
      <c r="D88" s="3">
        <v>394</v>
      </c>
      <c r="E88" s="4">
        <v>0.3648616751269036</v>
      </c>
      <c r="F88" s="4">
        <f>E88*D88</f>
        <v>143.75550000000001</v>
      </c>
      <c r="G88" s="4">
        <f>F88*1.2</f>
        <v>172.50660000000002</v>
      </c>
    </row>
    <row r="89" spans="1:7" x14ac:dyDescent="0.25">
      <c r="A89" s="3" t="s">
        <v>1461</v>
      </c>
      <c r="B89" s="3" t="s">
        <v>1462</v>
      </c>
      <c r="C89" s="3" t="s">
        <v>7</v>
      </c>
      <c r="D89" s="3">
        <v>50</v>
      </c>
      <c r="E89" s="4">
        <v>0.94500000000000006</v>
      </c>
      <c r="F89" s="4">
        <f>E89*D89</f>
        <v>47.25</v>
      </c>
      <c r="G89" s="4">
        <f>F89*1.2</f>
        <v>56.699999999999996</v>
      </c>
    </row>
    <row r="90" spans="1:7" x14ac:dyDescent="0.25">
      <c r="A90" s="3" t="s">
        <v>1463</v>
      </c>
      <c r="B90" s="3" t="s">
        <v>1464</v>
      </c>
      <c r="C90" s="3" t="s">
        <v>7</v>
      </c>
      <c r="D90" s="3">
        <v>9300</v>
      </c>
      <c r="E90" s="4">
        <v>0.44357306451612905</v>
      </c>
      <c r="F90" s="4">
        <f>E90*D90</f>
        <v>4125.2295000000004</v>
      </c>
      <c r="G90" s="4">
        <f>F90*1.2</f>
        <v>4950.2754000000004</v>
      </c>
    </row>
    <row r="91" spans="1:7" x14ac:dyDescent="0.25">
      <c r="A91" s="3" t="s">
        <v>1465</v>
      </c>
      <c r="B91" s="3" t="s">
        <v>1466</v>
      </c>
      <c r="C91" s="3" t="s">
        <v>7</v>
      </c>
      <c r="D91" s="3">
        <v>540</v>
      </c>
      <c r="E91" s="4">
        <v>63.279222222222216</v>
      </c>
      <c r="F91" s="4">
        <f>E91*D91</f>
        <v>34170.78</v>
      </c>
      <c r="G91" s="4">
        <f>F91*1.2</f>
        <v>41004.935999999994</v>
      </c>
    </row>
    <row r="92" spans="1:7" x14ac:dyDescent="0.25">
      <c r="A92" s="3" t="s">
        <v>1467</v>
      </c>
      <c r="B92" s="3" t="s">
        <v>1468</v>
      </c>
      <c r="C92" s="3" t="s">
        <v>7</v>
      </c>
      <c r="D92" s="3">
        <v>1592</v>
      </c>
      <c r="E92" s="4">
        <v>63.778958856783923</v>
      </c>
      <c r="F92" s="4">
        <f>E92*D92</f>
        <v>101536.10250000001</v>
      </c>
      <c r="G92" s="4">
        <f>F92*1.2</f>
        <v>121843.323</v>
      </c>
    </row>
    <row r="93" spans="1:7" x14ac:dyDescent="0.25">
      <c r="A93" s="3" t="s">
        <v>1533</v>
      </c>
      <c r="B93" s="3" t="s">
        <v>1534</v>
      </c>
      <c r="C93" s="3" t="s">
        <v>7</v>
      </c>
      <c r="D93" s="3">
        <v>8</v>
      </c>
      <c r="E93" s="4">
        <v>168.3661875</v>
      </c>
      <c r="F93" s="4">
        <f>E93*D93</f>
        <v>1346.9295</v>
      </c>
      <c r="G93" s="4">
        <f>F93*1.2</f>
        <v>1616.3154</v>
      </c>
    </row>
    <row r="94" spans="1:7" x14ac:dyDescent="0.25">
      <c r="A94" s="3" t="s">
        <v>1507</v>
      </c>
      <c r="B94" s="3" t="s">
        <v>1508</v>
      </c>
      <c r="C94" s="3" t="s">
        <v>7</v>
      </c>
      <c r="D94" s="3">
        <v>2</v>
      </c>
      <c r="E94" s="4">
        <v>911.70974999999999</v>
      </c>
      <c r="F94" s="4">
        <f>E94*D94</f>
        <v>1823.4195</v>
      </c>
      <c r="G94" s="4">
        <f>F94*1.2</f>
        <v>2188.1034</v>
      </c>
    </row>
    <row r="95" spans="1:7" x14ac:dyDescent="0.25">
      <c r="A95" s="3" t="s">
        <v>1469</v>
      </c>
      <c r="B95" s="3" t="s">
        <v>1470</v>
      </c>
      <c r="C95" s="3" t="s">
        <v>7</v>
      </c>
      <c r="D95" s="3">
        <v>3</v>
      </c>
      <c r="E95" s="4">
        <v>37.800000000000004</v>
      </c>
      <c r="F95" s="4">
        <f>E95*D95</f>
        <v>113.4</v>
      </c>
      <c r="G95" s="4">
        <f>F95*1.2</f>
        <v>136.08000000000001</v>
      </c>
    </row>
    <row r="96" spans="1:7" x14ac:dyDescent="0.25">
      <c r="A96" s="3" t="s">
        <v>1471</v>
      </c>
      <c r="B96" s="3" t="s">
        <v>1472</v>
      </c>
      <c r="C96" s="3" t="s">
        <v>7</v>
      </c>
      <c r="D96" s="3">
        <v>340</v>
      </c>
      <c r="E96" s="4">
        <v>1.7727088235294117</v>
      </c>
      <c r="F96" s="4">
        <f>E96*D96</f>
        <v>602.721</v>
      </c>
      <c r="G96" s="4">
        <f>F96*1.2</f>
        <v>723.26519999999994</v>
      </c>
    </row>
    <row r="97" spans="1:7" x14ac:dyDescent="0.25">
      <c r="A97" s="3" t="s">
        <v>1473</v>
      </c>
      <c r="B97" s="3" t="s">
        <v>1474</v>
      </c>
      <c r="C97" s="3" t="s">
        <v>7</v>
      </c>
      <c r="D97" s="3">
        <v>1480</v>
      </c>
      <c r="E97" s="4">
        <v>1.8337469594594595</v>
      </c>
      <c r="F97" s="4">
        <f>E97*D97</f>
        <v>2713.9455000000003</v>
      </c>
      <c r="G97" s="4">
        <f>F97*1.2</f>
        <v>3256.7346000000002</v>
      </c>
    </row>
    <row r="98" spans="1:7" x14ac:dyDescent="0.25">
      <c r="A98" s="3" t="s">
        <v>1517</v>
      </c>
      <c r="B98" s="3" t="s">
        <v>1518</v>
      </c>
      <c r="C98" s="3" t="s">
        <v>7</v>
      </c>
      <c r="D98" s="3">
        <v>8</v>
      </c>
      <c r="E98" s="4">
        <v>47.330062500000004</v>
      </c>
      <c r="F98" s="4">
        <f>E98*D98</f>
        <v>378.64050000000003</v>
      </c>
      <c r="G98" s="4">
        <f>F98*1.2</f>
        <v>454.36860000000001</v>
      </c>
    </row>
    <row r="99" spans="1:7" x14ac:dyDescent="0.25">
      <c r="A99" s="3" t="s">
        <v>1477</v>
      </c>
      <c r="B99" s="3" t="s">
        <v>1478</v>
      </c>
      <c r="C99" s="3" t="s">
        <v>7</v>
      </c>
      <c r="D99" s="3">
        <v>40</v>
      </c>
      <c r="E99" s="4">
        <v>15.826912499999999</v>
      </c>
      <c r="F99" s="4">
        <f>E99*D99</f>
        <v>633.0764999999999</v>
      </c>
      <c r="G99" s="4">
        <f>F99*1.2</f>
        <v>759.69179999999983</v>
      </c>
    </row>
    <row r="100" spans="1:7" x14ac:dyDescent="0.25">
      <c r="A100" s="3" t="s">
        <v>1503</v>
      </c>
      <c r="B100" s="3" t="s">
        <v>1504</v>
      </c>
      <c r="C100" s="3" t="s">
        <v>7</v>
      </c>
      <c r="D100" s="3">
        <v>35</v>
      </c>
      <c r="E100" s="4">
        <v>45.815100000000008</v>
      </c>
      <c r="F100" s="4">
        <f>E100*D100</f>
        <v>1603.5285000000003</v>
      </c>
      <c r="G100" s="4">
        <f>F100*1.2</f>
        <v>1924.2342000000003</v>
      </c>
    </row>
    <row r="101" spans="1:7" x14ac:dyDescent="0.25">
      <c r="A101" s="3" t="s">
        <v>1497</v>
      </c>
      <c r="B101" s="3" t="s">
        <v>1498</v>
      </c>
      <c r="C101" s="3" t="s">
        <v>7</v>
      </c>
      <c r="D101" s="3">
        <v>178</v>
      </c>
      <c r="E101" s="4">
        <v>123.58075280898878</v>
      </c>
      <c r="F101" s="4">
        <f>E101*D101</f>
        <v>21997.374000000003</v>
      </c>
      <c r="G101" s="4">
        <f>F101*1.2</f>
        <v>26396.848800000003</v>
      </c>
    </row>
    <row r="102" spans="1:7" x14ac:dyDescent="0.25">
      <c r="A102" s="3" t="s">
        <v>1523</v>
      </c>
      <c r="B102" s="3" t="s">
        <v>1524</v>
      </c>
      <c r="C102" s="3" t="s">
        <v>7</v>
      </c>
      <c r="D102" s="3">
        <v>15</v>
      </c>
      <c r="E102" s="4">
        <v>92.54</v>
      </c>
      <c r="F102" s="4">
        <f>E102*D102</f>
        <v>1388.1000000000001</v>
      </c>
      <c r="G102" s="4">
        <f>F102*1.2</f>
        <v>1665.72</v>
      </c>
    </row>
    <row r="103" spans="1:7" x14ac:dyDescent="0.25">
      <c r="A103" s="3" t="s">
        <v>1475</v>
      </c>
      <c r="B103" s="3" t="s">
        <v>1476</v>
      </c>
      <c r="C103" s="3" t="s">
        <v>7</v>
      </c>
      <c r="D103" s="3">
        <v>58</v>
      </c>
      <c r="E103" s="4">
        <v>26.495844827586208</v>
      </c>
      <c r="F103" s="4">
        <f>E103*D103</f>
        <v>1536.759</v>
      </c>
      <c r="G103" s="4">
        <f>F103*1.2</f>
        <v>1844.1107999999999</v>
      </c>
    </row>
    <row r="104" spans="1:7" x14ac:dyDescent="0.25">
      <c r="A104" s="3" t="s">
        <v>1479</v>
      </c>
      <c r="B104" s="3" t="s">
        <v>1480</v>
      </c>
      <c r="C104" s="3" t="s">
        <v>7</v>
      </c>
      <c r="D104" s="3">
        <v>11</v>
      </c>
      <c r="E104" s="4">
        <v>70.191545454545462</v>
      </c>
      <c r="F104" s="4">
        <f>E104*D104</f>
        <v>772.10700000000008</v>
      </c>
      <c r="G104" s="4">
        <f>F104*1.2</f>
        <v>926.52840000000003</v>
      </c>
    </row>
    <row r="105" spans="1:7" x14ac:dyDescent="0.25">
      <c r="A105" s="3" t="s">
        <v>1481</v>
      </c>
      <c r="B105" s="3" t="s">
        <v>1482</v>
      </c>
      <c r="C105" s="3" t="s">
        <v>7</v>
      </c>
      <c r="D105" s="3">
        <v>1880</v>
      </c>
      <c r="E105" s="4">
        <v>1.0906763297872342</v>
      </c>
      <c r="F105" s="4">
        <f>E105*D105</f>
        <v>2050.4715000000001</v>
      </c>
      <c r="G105" s="4">
        <f>F105*1.2</f>
        <v>2460.5657999999999</v>
      </c>
    </row>
    <row r="106" spans="1:7" x14ac:dyDescent="0.25">
      <c r="A106" s="3" t="s">
        <v>1483</v>
      </c>
      <c r="B106" s="3" t="s">
        <v>1484</v>
      </c>
      <c r="C106" s="3" t="s">
        <v>7</v>
      </c>
      <c r="D106" s="3">
        <v>48</v>
      </c>
      <c r="E106" s="4">
        <v>6.628125E-2</v>
      </c>
      <c r="F106" s="4">
        <f>E106*D106</f>
        <v>3.1814999999999998</v>
      </c>
      <c r="G106" s="4">
        <f>F106*1.2</f>
        <v>3.8177999999999996</v>
      </c>
    </row>
    <row r="107" spans="1:7" x14ac:dyDescent="0.25">
      <c r="A107" s="3" t="s">
        <v>1495</v>
      </c>
      <c r="B107" s="3" t="s">
        <v>1496</v>
      </c>
      <c r="C107" s="3" t="s">
        <v>7</v>
      </c>
      <c r="D107" s="3">
        <v>504</v>
      </c>
      <c r="E107" s="4">
        <v>4.3885000000000005</v>
      </c>
      <c r="F107" s="4">
        <f>E107*D107</f>
        <v>2211.8040000000001</v>
      </c>
      <c r="G107" s="4">
        <f>F107*1.2</f>
        <v>2654.1648</v>
      </c>
    </row>
    <row r="108" spans="1:7" x14ac:dyDescent="0.25">
      <c r="A108" s="3" t="s">
        <v>1485</v>
      </c>
      <c r="B108" s="3" t="s">
        <v>1486</v>
      </c>
      <c r="C108" s="3" t="s">
        <v>7</v>
      </c>
      <c r="D108" s="3">
        <v>6</v>
      </c>
      <c r="E108" s="4">
        <v>103.46875000000001</v>
      </c>
      <c r="F108" s="4">
        <f>E108*D108</f>
        <v>620.81250000000011</v>
      </c>
      <c r="G108" s="4">
        <f>F108*1.2</f>
        <v>744.97500000000014</v>
      </c>
    </row>
    <row r="109" spans="1:7" x14ac:dyDescent="0.25">
      <c r="A109" s="3" t="s">
        <v>1487</v>
      </c>
      <c r="B109" s="3" t="s">
        <v>1488</v>
      </c>
      <c r="C109" s="3" t="s">
        <v>7</v>
      </c>
      <c r="D109" s="3">
        <v>20</v>
      </c>
      <c r="E109" s="4">
        <v>1.05</v>
      </c>
      <c r="F109" s="4">
        <f>E109*D109</f>
        <v>21</v>
      </c>
      <c r="G109" s="4">
        <f>F109*1.2</f>
        <v>25.2</v>
      </c>
    </row>
    <row r="110" spans="1:7" x14ac:dyDescent="0.25">
      <c r="A110" s="3" t="s">
        <v>1489</v>
      </c>
      <c r="B110" s="3" t="s">
        <v>1490</v>
      </c>
      <c r="C110" s="3" t="s">
        <v>7</v>
      </c>
      <c r="D110" s="3">
        <v>8362</v>
      </c>
      <c r="E110" s="4">
        <v>1.8759451686199475</v>
      </c>
      <c r="F110" s="4">
        <f>E110*D110</f>
        <v>15686.653500000002</v>
      </c>
      <c r="G110" s="4">
        <f>F110*1.2</f>
        <v>18823.984200000003</v>
      </c>
    </row>
    <row r="111" spans="1:7" x14ac:dyDescent="0.25">
      <c r="A111" s="3" t="s">
        <v>1491</v>
      </c>
      <c r="B111" s="3" t="s">
        <v>1492</v>
      </c>
      <c r="C111" s="3" t="s">
        <v>7</v>
      </c>
      <c r="D111" s="3">
        <v>1300</v>
      </c>
      <c r="E111" s="4">
        <v>1.530576923076923E-2</v>
      </c>
      <c r="F111" s="4">
        <f>E111*D111</f>
        <v>19.897500000000001</v>
      </c>
      <c r="G111" s="4">
        <f>F111*1.2</f>
        <v>23.876999999999999</v>
      </c>
    </row>
    <row r="112" spans="1:7" x14ac:dyDescent="0.25">
      <c r="A112" s="3" t="s">
        <v>1493</v>
      </c>
      <c r="B112" s="3" t="s">
        <v>1494</v>
      </c>
      <c r="C112" s="3" t="s">
        <v>7</v>
      </c>
      <c r="D112" s="3">
        <v>100</v>
      </c>
      <c r="E112" s="4">
        <v>4.1159999999999997</v>
      </c>
      <c r="F112" s="4">
        <f>E112*D112</f>
        <v>411.59999999999997</v>
      </c>
      <c r="G112" s="4">
        <f>F112*1.2</f>
        <v>493.91999999999996</v>
      </c>
    </row>
    <row r="113" spans="1:7" x14ac:dyDescent="0.25">
      <c r="A113" s="3" t="s">
        <v>1573</v>
      </c>
      <c r="B113" s="3" t="s">
        <v>1574</v>
      </c>
      <c r="C113" s="3" t="s">
        <v>7</v>
      </c>
      <c r="D113" s="3">
        <v>240</v>
      </c>
      <c r="E113" s="4">
        <v>329.80766875000006</v>
      </c>
      <c r="F113" s="4">
        <f>E113*D113</f>
        <v>79153.84050000002</v>
      </c>
      <c r="G113" s="4">
        <f>F113*1.2</f>
        <v>94984.608600000021</v>
      </c>
    </row>
    <row r="114" spans="1:7" x14ac:dyDescent="0.25">
      <c r="A114" s="3" t="s">
        <v>1575</v>
      </c>
      <c r="B114" s="3" t="s">
        <v>1576</v>
      </c>
      <c r="C114" s="3" t="s">
        <v>7</v>
      </c>
      <c r="D114" s="3">
        <v>320</v>
      </c>
      <c r="E114" s="4">
        <v>811.11646874999997</v>
      </c>
      <c r="F114" s="4">
        <f>E114*D114</f>
        <v>259557.27</v>
      </c>
      <c r="G114" s="4">
        <f>F114*1.2</f>
        <v>311468.72399999999</v>
      </c>
    </row>
    <row r="115" spans="1:7" x14ac:dyDescent="0.25">
      <c r="A115" s="3" t="s">
        <v>1595</v>
      </c>
      <c r="B115" s="3" t="s">
        <v>1596</v>
      </c>
      <c r="C115" s="3" t="s">
        <v>7</v>
      </c>
      <c r="D115" s="3">
        <v>176</v>
      </c>
      <c r="E115" s="4">
        <v>62.905738636363644</v>
      </c>
      <c r="F115" s="4">
        <f>E115*D115</f>
        <v>11071.410000000002</v>
      </c>
      <c r="G115" s="4">
        <f>F115*1.2</f>
        <v>13285.692000000001</v>
      </c>
    </row>
    <row r="116" spans="1:7" x14ac:dyDescent="0.25">
      <c r="A116" s="3" t="s">
        <v>1597</v>
      </c>
      <c r="B116" s="3" t="s">
        <v>1598</v>
      </c>
      <c r="C116" s="3" t="s">
        <v>7</v>
      </c>
      <c r="D116" s="3">
        <v>251</v>
      </c>
      <c r="E116" s="4">
        <v>118.05409362549801</v>
      </c>
      <c r="F116" s="4">
        <f>E116*D116</f>
        <v>29631.577499999999</v>
      </c>
      <c r="G116" s="4">
        <f>F116*1.2</f>
        <v>35557.892999999996</v>
      </c>
    </row>
    <row r="117" spans="1:7" x14ac:dyDescent="0.25">
      <c r="A117" s="3" t="s">
        <v>1545</v>
      </c>
      <c r="B117" s="3" t="s">
        <v>1546</v>
      </c>
      <c r="C117" s="3" t="s">
        <v>7</v>
      </c>
      <c r="D117" s="3">
        <v>30</v>
      </c>
      <c r="E117" s="4">
        <v>199.96304999999998</v>
      </c>
      <c r="F117" s="4">
        <f>E117*D117</f>
        <v>5998.8914999999997</v>
      </c>
      <c r="G117" s="4">
        <f>F117*1.2</f>
        <v>7198.6697999999997</v>
      </c>
    </row>
    <row r="118" spans="1:7" x14ac:dyDescent="0.25">
      <c r="A118" s="3" t="s">
        <v>1581</v>
      </c>
      <c r="B118" s="3" t="s">
        <v>1582</v>
      </c>
      <c r="C118" s="3" t="s">
        <v>7</v>
      </c>
      <c r="D118" s="3">
        <v>32</v>
      </c>
      <c r="E118" s="4">
        <v>311.06742187499998</v>
      </c>
      <c r="F118" s="4">
        <f>E118*D118</f>
        <v>9954.1574999999993</v>
      </c>
      <c r="G118" s="4">
        <f>F118*1.2</f>
        <v>11944.989</v>
      </c>
    </row>
    <row r="119" spans="1:7" x14ac:dyDescent="0.25">
      <c r="A119" s="3" t="s">
        <v>1547</v>
      </c>
      <c r="B119" s="3" t="s">
        <v>1548</v>
      </c>
      <c r="C119" s="3" t="s">
        <v>7</v>
      </c>
      <c r="D119" s="3">
        <v>37</v>
      </c>
      <c r="E119" s="4">
        <v>337.96775675675678</v>
      </c>
      <c r="F119" s="4">
        <f>E119*D119</f>
        <v>12504.807000000001</v>
      </c>
      <c r="G119" s="4">
        <f>F119*1.2</f>
        <v>15005.768400000001</v>
      </c>
    </row>
    <row r="120" spans="1:7" x14ac:dyDescent="0.25">
      <c r="A120" s="3" t="s">
        <v>1561</v>
      </c>
      <c r="B120" s="3" t="s">
        <v>1562</v>
      </c>
      <c r="C120" s="3" t="s">
        <v>7</v>
      </c>
      <c r="D120" s="3">
        <v>139</v>
      </c>
      <c r="E120" s="4">
        <v>33.84482374100719</v>
      </c>
      <c r="F120" s="4">
        <f>E120*D120</f>
        <v>4704.4304999999995</v>
      </c>
      <c r="G120" s="4">
        <f>F120*1.2</f>
        <v>5645.3165999999992</v>
      </c>
    </row>
    <row r="121" spans="1:7" x14ac:dyDescent="0.25">
      <c r="A121" s="3" t="s">
        <v>1601</v>
      </c>
      <c r="B121" s="3" t="s">
        <v>1602</v>
      </c>
      <c r="C121" s="3" t="s">
        <v>7</v>
      </c>
      <c r="D121" s="3">
        <v>40</v>
      </c>
      <c r="E121" s="4">
        <v>83.0011875</v>
      </c>
      <c r="F121" s="4">
        <f>E121*D121</f>
        <v>3320.0475000000001</v>
      </c>
      <c r="G121" s="4">
        <f>F121*1.2</f>
        <v>3984.0569999999998</v>
      </c>
    </row>
    <row r="122" spans="1:7" x14ac:dyDescent="0.25">
      <c r="A122" s="3" t="s">
        <v>1587</v>
      </c>
      <c r="B122" s="3" t="s">
        <v>1588</v>
      </c>
      <c r="C122" s="3" t="s">
        <v>7</v>
      </c>
      <c r="D122" s="3">
        <v>8</v>
      </c>
      <c r="E122" s="4">
        <v>149.61187500000003</v>
      </c>
      <c r="F122" s="4">
        <f>E122*D122</f>
        <v>1196.8950000000002</v>
      </c>
      <c r="G122" s="4">
        <f>F122*1.2</f>
        <v>1436.2740000000001</v>
      </c>
    </row>
    <row r="123" spans="1:7" x14ac:dyDescent="0.25">
      <c r="A123" s="3" t="s">
        <v>1551</v>
      </c>
      <c r="B123" s="3" t="s">
        <v>1552</v>
      </c>
      <c r="C123" s="3" t="s">
        <v>7</v>
      </c>
      <c r="D123" s="3">
        <v>70</v>
      </c>
      <c r="E123" s="4">
        <v>79.345950000000002</v>
      </c>
      <c r="F123" s="4">
        <f>E123*D123</f>
        <v>5554.2165000000005</v>
      </c>
      <c r="G123" s="4">
        <f>F123*1.2</f>
        <v>6665.0598</v>
      </c>
    </row>
    <row r="124" spans="1:7" x14ac:dyDescent="0.25">
      <c r="A124" s="3" t="s">
        <v>1585</v>
      </c>
      <c r="B124" s="3" t="s">
        <v>1586</v>
      </c>
      <c r="C124" s="3" t="s">
        <v>7</v>
      </c>
      <c r="D124" s="3">
        <v>30</v>
      </c>
      <c r="E124" s="4">
        <v>106.90820000000001</v>
      </c>
      <c r="F124" s="4">
        <f>E124*D124</f>
        <v>3207.2460000000001</v>
      </c>
      <c r="G124" s="4">
        <f>F124*1.2</f>
        <v>3848.6952000000001</v>
      </c>
    </row>
    <row r="125" spans="1:7" x14ac:dyDescent="0.25">
      <c r="A125" s="3" t="s">
        <v>1603</v>
      </c>
      <c r="B125" s="3" t="s">
        <v>1604</v>
      </c>
      <c r="C125" s="3" t="s">
        <v>7</v>
      </c>
      <c r="D125" s="3">
        <v>10</v>
      </c>
      <c r="E125" s="4">
        <v>518.97720000000004</v>
      </c>
      <c r="F125" s="4">
        <f>E125*D125</f>
        <v>5189.7720000000008</v>
      </c>
      <c r="G125" s="4">
        <f>F125*1.2</f>
        <v>6227.7264000000005</v>
      </c>
    </row>
    <row r="126" spans="1:7" x14ac:dyDescent="0.25">
      <c r="A126" s="3" t="s">
        <v>1599</v>
      </c>
      <c r="B126" s="3" t="s">
        <v>1600</v>
      </c>
      <c r="C126" s="3" t="s">
        <v>7</v>
      </c>
      <c r="D126" s="3">
        <v>80</v>
      </c>
      <c r="E126" s="4">
        <v>144.4597875</v>
      </c>
      <c r="F126" s="4">
        <f>E126*D126</f>
        <v>11556.782999999999</v>
      </c>
      <c r="G126" s="4">
        <f>F126*1.2</f>
        <v>13868.139599999999</v>
      </c>
    </row>
    <row r="127" spans="1:7" x14ac:dyDescent="0.25">
      <c r="A127" s="3" t="s">
        <v>1567</v>
      </c>
      <c r="B127" s="3" t="s">
        <v>1568</v>
      </c>
      <c r="C127" s="3" t="s">
        <v>7</v>
      </c>
      <c r="D127" s="3">
        <v>896</v>
      </c>
      <c r="E127" s="4">
        <v>142.47629296875002</v>
      </c>
      <c r="F127" s="4">
        <f>E127*D127</f>
        <v>127658.75850000001</v>
      </c>
      <c r="G127" s="4">
        <f>F127*1.2</f>
        <v>153190.51020000002</v>
      </c>
    </row>
    <row r="128" spans="1:7" x14ac:dyDescent="0.25">
      <c r="A128" s="3" t="s">
        <v>1553</v>
      </c>
      <c r="B128" s="3" t="s">
        <v>1554</v>
      </c>
      <c r="C128" s="3" t="s">
        <v>7</v>
      </c>
      <c r="D128" s="3">
        <v>55</v>
      </c>
      <c r="E128" s="4">
        <v>9.7922999999999991</v>
      </c>
      <c r="F128" s="4">
        <f>E128*D128</f>
        <v>538.5764999999999</v>
      </c>
      <c r="G128" s="4">
        <f>F128*1.2</f>
        <v>646.29179999999985</v>
      </c>
    </row>
    <row r="129" spans="1:7" x14ac:dyDescent="0.25">
      <c r="A129" s="3" t="s">
        <v>1555</v>
      </c>
      <c r="B129" s="3" t="s">
        <v>1556</v>
      </c>
      <c r="C129" s="3" t="s">
        <v>7</v>
      </c>
      <c r="D129" s="3">
        <v>157</v>
      </c>
      <c r="E129" s="4">
        <v>142.59655414012741</v>
      </c>
      <c r="F129" s="4">
        <f>E129*D129</f>
        <v>22387.659000000003</v>
      </c>
      <c r="G129" s="4">
        <f>F129*1.2</f>
        <v>26865.190800000004</v>
      </c>
    </row>
    <row r="130" spans="1:7" x14ac:dyDescent="0.25">
      <c r="A130" s="3" t="s">
        <v>1569</v>
      </c>
      <c r="B130" s="3" t="s">
        <v>1570</v>
      </c>
      <c r="C130" s="3" t="s">
        <v>7</v>
      </c>
      <c r="D130" s="3">
        <v>416</v>
      </c>
      <c r="E130" s="4">
        <v>90.473426682692306</v>
      </c>
      <c r="F130" s="4">
        <f>E130*D130</f>
        <v>37636.945500000002</v>
      </c>
      <c r="G130" s="4">
        <f>F130*1.2</f>
        <v>45164.334600000002</v>
      </c>
    </row>
    <row r="131" spans="1:7" x14ac:dyDescent="0.25">
      <c r="A131" s="3" t="s">
        <v>1571</v>
      </c>
      <c r="B131" s="3" t="s">
        <v>1572</v>
      </c>
      <c r="C131" s="3" t="s">
        <v>7</v>
      </c>
      <c r="D131" s="3">
        <v>200</v>
      </c>
      <c r="E131" s="4">
        <v>103.89676500000002</v>
      </c>
      <c r="F131" s="4">
        <f>E131*D131</f>
        <v>20779.353000000003</v>
      </c>
      <c r="G131" s="4">
        <f>F131*1.2</f>
        <v>24935.223600000001</v>
      </c>
    </row>
    <row r="132" spans="1:7" x14ac:dyDescent="0.25">
      <c r="A132" s="3" t="s">
        <v>1557</v>
      </c>
      <c r="B132" s="3" t="s">
        <v>1558</v>
      </c>
      <c r="C132" s="3" t="s">
        <v>7</v>
      </c>
      <c r="D132" s="3">
        <v>11</v>
      </c>
      <c r="E132" s="4">
        <v>214.99800000000002</v>
      </c>
      <c r="F132" s="4">
        <f>E132*D132</f>
        <v>2364.9780000000001</v>
      </c>
      <c r="G132" s="4">
        <f>F132*1.2</f>
        <v>2837.9735999999998</v>
      </c>
    </row>
    <row r="133" spans="1:7" x14ac:dyDescent="0.25">
      <c r="A133" s="3" t="s">
        <v>1563</v>
      </c>
      <c r="B133" s="3" t="s">
        <v>1564</v>
      </c>
      <c r="C133" s="3" t="s">
        <v>7</v>
      </c>
      <c r="D133" s="3">
        <v>76</v>
      </c>
      <c r="E133" s="4">
        <v>105.96724342105264</v>
      </c>
      <c r="F133" s="4">
        <f>E133*D133</f>
        <v>8053.5105000000012</v>
      </c>
      <c r="G133" s="4">
        <f>F133*1.2</f>
        <v>9664.2126000000007</v>
      </c>
    </row>
    <row r="134" spans="1:7" x14ac:dyDescent="0.25">
      <c r="A134" s="3" t="s">
        <v>1559</v>
      </c>
      <c r="B134" s="3" t="s">
        <v>1560</v>
      </c>
      <c r="C134" s="3" t="s">
        <v>7</v>
      </c>
      <c r="D134" s="3">
        <v>124</v>
      </c>
      <c r="E134" s="4">
        <v>107.87310483870968</v>
      </c>
      <c r="F134" s="4">
        <f>E134*D134</f>
        <v>13376.264999999999</v>
      </c>
      <c r="G134" s="4">
        <f>F134*1.2</f>
        <v>16051.517999999998</v>
      </c>
    </row>
    <row r="135" spans="1:7" x14ac:dyDescent="0.25">
      <c r="A135" s="3" t="s">
        <v>1549</v>
      </c>
      <c r="B135" s="3" t="s">
        <v>1550</v>
      </c>
      <c r="C135" s="3" t="s">
        <v>7</v>
      </c>
      <c r="D135" s="3">
        <v>52</v>
      </c>
      <c r="E135" s="4">
        <v>267.71708653846156</v>
      </c>
      <c r="F135" s="4">
        <f>E135*D135</f>
        <v>13921.288500000001</v>
      </c>
      <c r="G135" s="4">
        <f>F135*1.2</f>
        <v>16705.546200000001</v>
      </c>
    </row>
    <row r="136" spans="1:7" x14ac:dyDescent="0.25">
      <c r="A136" s="3" t="s">
        <v>1519</v>
      </c>
      <c r="B136" s="3" t="s">
        <v>1520</v>
      </c>
      <c r="C136" s="3" t="s">
        <v>7</v>
      </c>
      <c r="D136" s="3">
        <v>1</v>
      </c>
      <c r="E136" s="4">
        <v>20.916000000000004</v>
      </c>
      <c r="F136" s="4">
        <f>E136*D136</f>
        <v>20.916000000000004</v>
      </c>
      <c r="G136" s="4">
        <f>F136*1.2</f>
        <v>25.099200000000003</v>
      </c>
    </row>
    <row r="137" spans="1:7" x14ac:dyDescent="0.25">
      <c r="A137" s="3" t="s">
        <v>1539</v>
      </c>
      <c r="B137" s="3" t="s">
        <v>1540</v>
      </c>
      <c r="C137" s="3" t="s">
        <v>7</v>
      </c>
      <c r="D137" s="3">
        <v>40</v>
      </c>
      <c r="E137" s="4">
        <v>41.614912499999996</v>
      </c>
      <c r="F137" s="4">
        <f>E137*D137</f>
        <v>1664.5964999999999</v>
      </c>
      <c r="G137" s="4">
        <f>F137*1.2</f>
        <v>1997.5157999999997</v>
      </c>
    </row>
    <row r="138" spans="1:7" x14ac:dyDescent="0.25">
      <c r="A138" s="3" t="s">
        <v>1521</v>
      </c>
      <c r="B138" s="3" t="s">
        <v>1522</v>
      </c>
      <c r="C138" s="3" t="s">
        <v>7</v>
      </c>
      <c r="D138" s="3">
        <v>74</v>
      </c>
      <c r="E138" s="4">
        <v>67.621986486486492</v>
      </c>
      <c r="F138" s="4">
        <f>E138*D138</f>
        <v>5004.027</v>
      </c>
      <c r="G138" s="4">
        <f>F138*1.2</f>
        <v>6004.8324000000002</v>
      </c>
    </row>
    <row r="139" spans="1:7" x14ac:dyDescent="0.25">
      <c r="A139" s="3" t="s">
        <v>1515</v>
      </c>
      <c r="B139" s="3" t="s">
        <v>1516</v>
      </c>
      <c r="C139" s="3" t="s">
        <v>7</v>
      </c>
      <c r="D139" s="3">
        <v>65</v>
      </c>
      <c r="E139" s="4">
        <v>25.578000000000003</v>
      </c>
      <c r="F139" s="4">
        <f>E139*D139</f>
        <v>1662.5700000000002</v>
      </c>
      <c r="G139" s="4">
        <f>F139*1.2</f>
        <v>1995.0840000000001</v>
      </c>
    </row>
    <row r="140" spans="1:7" x14ac:dyDescent="0.25">
      <c r="A140" s="3" t="s">
        <v>1525</v>
      </c>
      <c r="B140" s="3" t="s">
        <v>1526</v>
      </c>
      <c r="C140" s="3" t="s">
        <v>7</v>
      </c>
      <c r="D140" s="3">
        <v>496</v>
      </c>
      <c r="E140" s="4">
        <v>4.0775141129032262</v>
      </c>
      <c r="F140" s="4">
        <f>E140*D140</f>
        <v>2022.4470000000001</v>
      </c>
      <c r="G140" s="4">
        <f>F140*1.2</f>
        <v>2426.9364</v>
      </c>
    </row>
  </sheetData>
  <sortState ref="A2:G140">
    <sortCondition ref="B2:B14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2"/>
  <sheetViews>
    <sheetView workbookViewId="0">
      <selection activeCell="B25" sqref="B25"/>
    </sheetView>
  </sheetViews>
  <sheetFormatPr defaultRowHeight="15" x14ac:dyDescent="0.25"/>
  <cols>
    <col min="2" max="2" width="44.28515625" bestFit="1" customWidth="1"/>
    <col min="3" max="3" width="7.85546875" bestFit="1" customWidth="1"/>
    <col min="4" max="4" width="7.140625" bestFit="1" customWidth="1"/>
    <col min="5" max="5" width="19.42578125" bestFit="1" customWidth="1"/>
    <col min="6" max="6" width="14.28515625" bestFit="1" customWidth="1"/>
    <col min="7" max="7" width="11.85546875" bestFit="1" customWidth="1"/>
  </cols>
  <sheetData>
    <row r="1" spans="1:7" s="5" customFormat="1" ht="29.25" customHeight="1" x14ac:dyDescent="0.25">
      <c r="A1" s="10" t="s">
        <v>1321</v>
      </c>
      <c r="B1" s="10" t="s">
        <v>1</v>
      </c>
      <c r="C1" s="10" t="s">
        <v>1322</v>
      </c>
      <c r="D1" s="10" t="s">
        <v>1323</v>
      </c>
      <c r="E1" s="10" t="s">
        <v>1324</v>
      </c>
      <c r="F1" s="10" t="s">
        <v>1325</v>
      </c>
      <c r="G1" s="10" t="s">
        <v>1326</v>
      </c>
    </row>
    <row r="2" spans="1:7" x14ac:dyDescent="0.25">
      <c r="A2" s="1" t="s">
        <v>10</v>
      </c>
      <c r="B2" s="1" t="s">
        <v>11</v>
      </c>
      <c r="C2" s="1" t="s">
        <v>7</v>
      </c>
      <c r="D2" s="1">
        <v>6</v>
      </c>
      <c r="E2" s="2">
        <v>2188.2350000000001</v>
      </c>
      <c r="F2" s="2">
        <f>E2*D2</f>
        <v>13129.41</v>
      </c>
      <c r="G2" s="2">
        <f>F2*1.2</f>
        <v>15755.291999999999</v>
      </c>
    </row>
    <row r="3" spans="1:7" x14ac:dyDescent="0.25">
      <c r="A3" s="1" t="s">
        <v>12</v>
      </c>
      <c r="B3" s="1" t="s">
        <v>13</v>
      </c>
      <c r="C3" s="1" t="s">
        <v>7</v>
      </c>
      <c r="D3" s="1">
        <v>2</v>
      </c>
      <c r="E3" s="2">
        <v>5961.8632500000003</v>
      </c>
      <c r="F3" s="2">
        <f>E3*D3</f>
        <v>11923.726500000001</v>
      </c>
      <c r="G3" s="2">
        <f>F3*1.2</f>
        <v>14308.471800000001</v>
      </c>
    </row>
    <row r="4" spans="1:7" x14ac:dyDescent="0.25">
      <c r="A4" s="1" t="s">
        <v>14</v>
      </c>
      <c r="B4" s="1" t="s">
        <v>15</v>
      </c>
      <c r="C4" s="1" t="s">
        <v>7</v>
      </c>
      <c r="D4" s="1">
        <v>1</v>
      </c>
      <c r="E4" s="2">
        <v>12313.476000000001</v>
      </c>
      <c r="F4" s="2">
        <f>E4*D4</f>
        <v>12313.476000000001</v>
      </c>
      <c r="G4" s="2">
        <f>F4*1.2</f>
        <v>14776.171200000001</v>
      </c>
    </row>
    <row r="5" spans="1:7" x14ac:dyDescent="0.25">
      <c r="A5" s="1" t="s">
        <v>16</v>
      </c>
      <c r="B5" s="1" t="s">
        <v>17</v>
      </c>
      <c r="C5" s="1" t="s">
        <v>7</v>
      </c>
      <c r="D5" s="1">
        <v>1</v>
      </c>
      <c r="E5" s="2">
        <v>6159.5205000000005</v>
      </c>
      <c r="F5" s="2">
        <f>E5*D5</f>
        <v>6159.5205000000005</v>
      </c>
      <c r="G5" s="2">
        <f>F5*1.2</f>
        <v>7391.4246000000003</v>
      </c>
    </row>
    <row r="6" spans="1:7" x14ac:dyDescent="0.25">
      <c r="A6" s="1" t="s">
        <v>18</v>
      </c>
      <c r="B6" s="1" t="s">
        <v>19</v>
      </c>
      <c r="C6" s="1" t="s">
        <v>7</v>
      </c>
      <c r="D6" s="1">
        <v>1</v>
      </c>
      <c r="E6" s="2">
        <v>7429.884</v>
      </c>
      <c r="F6" s="2">
        <f>E6*D6</f>
        <v>7429.884</v>
      </c>
      <c r="G6" s="2">
        <f>F6*1.2</f>
        <v>8915.8608000000004</v>
      </c>
    </row>
    <row r="7" spans="1:7" x14ac:dyDescent="0.25">
      <c r="A7" s="1" t="s">
        <v>32</v>
      </c>
      <c r="B7" s="1" t="s">
        <v>33</v>
      </c>
      <c r="C7" s="1" t="s">
        <v>7</v>
      </c>
      <c r="D7" s="1">
        <v>5</v>
      </c>
      <c r="E7" s="2">
        <v>144.41910000000001</v>
      </c>
      <c r="F7" s="2">
        <f>E7*D7</f>
        <v>722.09550000000013</v>
      </c>
      <c r="G7" s="2">
        <f>F7*1.2</f>
        <v>866.51460000000009</v>
      </c>
    </row>
    <row r="8" spans="1:7" x14ac:dyDescent="0.25">
      <c r="A8" s="1" t="s">
        <v>34</v>
      </c>
      <c r="B8" s="1" t="s">
        <v>35</v>
      </c>
      <c r="C8" s="1" t="s">
        <v>7</v>
      </c>
      <c r="D8" s="1">
        <v>2</v>
      </c>
      <c r="E8" s="2">
        <v>4764.7110000000002</v>
      </c>
      <c r="F8" s="2">
        <f>E8*D8</f>
        <v>9529.4220000000005</v>
      </c>
      <c r="G8" s="2">
        <f>F8*1.2</f>
        <v>11435.306399999999</v>
      </c>
    </row>
    <row r="9" spans="1:7" x14ac:dyDescent="0.25">
      <c r="A9" s="1" t="s">
        <v>36</v>
      </c>
      <c r="B9" s="1" t="s">
        <v>37</v>
      </c>
      <c r="C9" s="1" t="s">
        <v>7</v>
      </c>
      <c r="D9" s="1">
        <v>2</v>
      </c>
      <c r="E9" s="2">
        <v>274.827</v>
      </c>
      <c r="F9" s="2">
        <f>E9*D9</f>
        <v>549.654</v>
      </c>
      <c r="G9" s="2">
        <f>F9*1.2</f>
        <v>659.58479999999997</v>
      </c>
    </row>
    <row r="10" spans="1:7" x14ac:dyDescent="0.25">
      <c r="A10" s="1" t="s">
        <v>38</v>
      </c>
      <c r="B10" s="1" t="s">
        <v>39</v>
      </c>
      <c r="C10" s="1" t="s">
        <v>7</v>
      </c>
      <c r="D10" s="1">
        <v>3</v>
      </c>
      <c r="E10" s="2">
        <v>131.1765</v>
      </c>
      <c r="F10" s="2">
        <f>E10*D10</f>
        <v>393.52949999999998</v>
      </c>
      <c r="G10" s="2">
        <f>F10*1.2</f>
        <v>472.23539999999997</v>
      </c>
    </row>
    <row r="11" spans="1:7" x14ac:dyDescent="0.25">
      <c r="A11" s="1" t="s">
        <v>40</v>
      </c>
      <c r="B11" s="1" t="s">
        <v>41</v>
      </c>
      <c r="C11" s="1" t="s">
        <v>7</v>
      </c>
      <c r="D11" s="1">
        <v>27</v>
      </c>
      <c r="E11" s="2">
        <v>296.72261111111112</v>
      </c>
      <c r="F11" s="2">
        <f>E11*D11</f>
        <v>8011.5105000000003</v>
      </c>
      <c r="G11" s="2">
        <f>F11*1.2</f>
        <v>9613.8125999999993</v>
      </c>
    </row>
    <row r="12" spans="1:7" x14ac:dyDescent="0.25">
      <c r="A12" s="1" t="s">
        <v>42</v>
      </c>
      <c r="B12" s="1" t="s">
        <v>43</v>
      </c>
      <c r="C12" s="1" t="s">
        <v>7</v>
      </c>
      <c r="D12" s="1">
        <v>23</v>
      </c>
      <c r="E12" s="2">
        <v>289.62697826086958</v>
      </c>
      <c r="F12" s="2">
        <f>E12*D12</f>
        <v>6661.4205000000002</v>
      </c>
      <c r="G12" s="2">
        <f>F12*1.2</f>
        <v>7993.7046</v>
      </c>
    </row>
    <row r="13" spans="1:7" x14ac:dyDescent="0.25">
      <c r="A13" s="1" t="s">
        <v>44</v>
      </c>
      <c r="B13" s="1" t="s">
        <v>45</v>
      </c>
      <c r="C13" s="1" t="s">
        <v>7</v>
      </c>
      <c r="D13" s="1">
        <v>15</v>
      </c>
      <c r="E13" s="2">
        <v>5039.3147000000008</v>
      </c>
      <c r="F13" s="2">
        <f>E13*D13</f>
        <v>75589.72050000001</v>
      </c>
      <c r="G13" s="2">
        <f>F13*1.2</f>
        <v>90707.664600000004</v>
      </c>
    </row>
    <row r="14" spans="1:7" x14ac:dyDescent="0.25">
      <c r="A14" s="1" t="s">
        <v>46</v>
      </c>
      <c r="B14" s="1" t="s">
        <v>47</v>
      </c>
      <c r="C14" s="1" t="s">
        <v>7</v>
      </c>
      <c r="D14" s="1">
        <v>22</v>
      </c>
      <c r="E14" s="2">
        <v>129.87450000000001</v>
      </c>
      <c r="F14" s="2">
        <f>E14*D14</f>
        <v>2857.2390000000005</v>
      </c>
      <c r="G14" s="2">
        <f>F14*1.2</f>
        <v>3428.6868000000004</v>
      </c>
    </row>
    <row r="15" spans="1:7" x14ac:dyDescent="0.25">
      <c r="A15" s="1" t="s">
        <v>48</v>
      </c>
      <c r="B15" s="1" t="s">
        <v>49</v>
      </c>
      <c r="C15" s="1" t="s">
        <v>7</v>
      </c>
      <c r="D15" s="1">
        <v>2</v>
      </c>
      <c r="E15" s="2">
        <v>2160.6427500000004</v>
      </c>
      <c r="F15" s="2">
        <f>E15*D15</f>
        <v>4321.2855000000009</v>
      </c>
      <c r="G15" s="2">
        <f>F15*1.2</f>
        <v>5185.5426000000007</v>
      </c>
    </row>
    <row r="16" spans="1:7" x14ac:dyDescent="0.25">
      <c r="A16" s="1" t="s">
        <v>79</v>
      </c>
      <c r="B16" s="1" t="s">
        <v>80</v>
      </c>
      <c r="C16" s="1" t="s">
        <v>7</v>
      </c>
      <c r="D16" s="1">
        <v>8</v>
      </c>
      <c r="E16" s="2">
        <v>107.32706250000001</v>
      </c>
      <c r="F16" s="2">
        <f>E16*D16</f>
        <v>858.61650000000009</v>
      </c>
      <c r="G16" s="2">
        <f>F16*1.2</f>
        <v>1030.3398</v>
      </c>
    </row>
    <row r="17" spans="1:7" x14ac:dyDescent="0.25">
      <c r="A17" s="1" t="s">
        <v>131</v>
      </c>
      <c r="B17" s="1" t="s">
        <v>132</v>
      </c>
      <c r="C17" s="1" t="s">
        <v>7</v>
      </c>
      <c r="D17" s="1">
        <v>1</v>
      </c>
      <c r="E17" s="2">
        <v>30483.537</v>
      </c>
      <c r="F17" s="2">
        <f>E17*D17</f>
        <v>30483.537</v>
      </c>
      <c r="G17" s="2">
        <f>F17*1.2</f>
        <v>36580.244399999996</v>
      </c>
    </row>
    <row r="18" spans="1:7" x14ac:dyDescent="0.25">
      <c r="A18" s="1" t="s">
        <v>133</v>
      </c>
      <c r="B18" s="1" t="s">
        <v>134</v>
      </c>
      <c r="C18" s="1" t="s">
        <v>7</v>
      </c>
      <c r="D18" s="1">
        <v>6</v>
      </c>
      <c r="E18" s="2">
        <v>2108.54</v>
      </c>
      <c r="F18" s="2">
        <f>E18*D18</f>
        <v>12651.24</v>
      </c>
      <c r="G18" s="2">
        <f>F18*1.2</f>
        <v>15181.487999999999</v>
      </c>
    </row>
    <row r="19" spans="1:7" x14ac:dyDescent="0.25">
      <c r="A19" s="1" t="s">
        <v>135</v>
      </c>
      <c r="B19" s="1" t="s">
        <v>136</v>
      </c>
      <c r="C19" s="1" t="s">
        <v>7</v>
      </c>
      <c r="D19" s="1">
        <v>2</v>
      </c>
      <c r="E19" s="2">
        <v>3309.0750000000003</v>
      </c>
      <c r="F19" s="2">
        <f>E19*D19</f>
        <v>6618.1500000000005</v>
      </c>
      <c r="G19" s="2">
        <f>F19*1.2</f>
        <v>7941.7800000000007</v>
      </c>
    </row>
    <row r="20" spans="1:7" x14ac:dyDescent="0.25">
      <c r="A20" s="1" t="s">
        <v>137</v>
      </c>
      <c r="B20" s="1" t="s">
        <v>138</v>
      </c>
      <c r="C20" s="1" t="s">
        <v>7</v>
      </c>
      <c r="D20" s="1">
        <v>1</v>
      </c>
      <c r="E20" s="2">
        <v>2357.0295000000001</v>
      </c>
      <c r="F20" s="2">
        <f>E20*D20</f>
        <v>2357.0295000000001</v>
      </c>
      <c r="G20" s="2">
        <f>F20*1.2</f>
        <v>2828.4353999999998</v>
      </c>
    </row>
    <row r="21" spans="1:7" x14ac:dyDescent="0.25">
      <c r="A21" s="1" t="s">
        <v>139</v>
      </c>
      <c r="B21" s="1" t="s">
        <v>140</v>
      </c>
      <c r="C21" s="1" t="s">
        <v>7</v>
      </c>
      <c r="D21" s="1">
        <v>9</v>
      </c>
      <c r="E21" s="2">
        <v>29.488666666666667</v>
      </c>
      <c r="F21" s="2">
        <f>E21*D21</f>
        <v>265.39800000000002</v>
      </c>
      <c r="G21" s="2">
        <f>F21*1.2</f>
        <v>318.4776</v>
      </c>
    </row>
    <row r="22" spans="1:7" x14ac:dyDescent="0.25">
      <c r="A22" s="1" t="s">
        <v>141</v>
      </c>
      <c r="B22" s="1" t="s">
        <v>142</v>
      </c>
      <c r="C22" s="1" t="s">
        <v>7</v>
      </c>
      <c r="D22" s="1">
        <v>1</v>
      </c>
      <c r="E22" s="2">
        <v>1567.3455000000001</v>
      </c>
      <c r="F22" s="2">
        <f>E22*D22</f>
        <v>1567.3455000000001</v>
      </c>
      <c r="G22" s="2">
        <f>F22*1.2</f>
        <v>1880.8146000000002</v>
      </c>
    </row>
    <row r="23" spans="1:7" x14ac:dyDescent="0.25">
      <c r="A23" s="1" t="s">
        <v>143</v>
      </c>
      <c r="B23" s="1" t="s">
        <v>144</v>
      </c>
      <c r="C23" s="1" t="s">
        <v>145</v>
      </c>
      <c r="D23" s="1">
        <v>90</v>
      </c>
      <c r="E23" s="2">
        <v>54.137416666666674</v>
      </c>
      <c r="F23" s="2">
        <f>E23*D23</f>
        <v>4872.3675000000003</v>
      </c>
      <c r="G23" s="2">
        <f>F23*1.2</f>
        <v>5846.8410000000003</v>
      </c>
    </row>
    <row r="24" spans="1:7" x14ac:dyDescent="0.25">
      <c r="A24" s="1" t="s">
        <v>146</v>
      </c>
      <c r="B24" s="1" t="s">
        <v>147</v>
      </c>
      <c r="C24" s="1" t="s">
        <v>145</v>
      </c>
      <c r="D24" s="1">
        <v>20</v>
      </c>
      <c r="E24" s="2">
        <v>67.698750000000004</v>
      </c>
      <c r="F24" s="2">
        <f>E24*D24</f>
        <v>1353.9750000000001</v>
      </c>
      <c r="G24" s="2">
        <f>F24*1.2</f>
        <v>1624.7700000000002</v>
      </c>
    </row>
    <row r="25" spans="1:7" x14ac:dyDescent="0.25">
      <c r="A25" s="1" t="s">
        <v>148</v>
      </c>
      <c r="B25" s="1" t="s">
        <v>149</v>
      </c>
      <c r="C25" s="1" t="s">
        <v>145</v>
      </c>
      <c r="D25" s="1">
        <v>3</v>
      </c>
      <c r="E25" s="2">
        <v>133.119</v>
      </c>
      <c r="F25" s="2">
        <f>E25*D25</f>
        <v>399.35699999999997</v>
      </c>
      <c r="G25" s="2">
        <f>F25*1.2</f>
        <v>479.22839999999997</v>
      </c>
    </row>
    <row r="26" spans="1:7" x14ac:dyDescent="0.25">
      <c r="A26" s="1" t="s">
        <v>150</v>
      </c>
      <c r="B26" s="1" t="s">
        <v>151</v>
      </c>
      <c r="C26" s="1" t="s">
        <v>145</v>
      </c>
      <c r="D26" s="1">
        <v>133</v>
      </c>
      <c r="E26" s="2">
        <v>146.03763157894736</v>
      </c>
      <c r="F26" s="2">
        <f>E26*D26</f>
        <v>19423.004999999997</v>
      </c>
      <c r="G26" s="2">
        <f>F26*1.2</f>
        <v>23307.605999999996</v>
      </c>
    </row>
    <row r="27" spans="1:7" x14ac:dyDescent="0.25">
      <c r="A27" s="1" t="s">
        <v>152</v>
      </c>
      <c r="B27" s="1" t="s">
        <v>153</v>
      </c>
      <c r="C27" s="1" t="s">
        <v>145</v>
      </c>
      <c r="D27" s="1">
        <v>446</v>
      </c>
      <c r="E27" s="2">
        <v>60.947108744394619</v>
      </c>
      <c r="F27" s="2">
        <f>E27*D27</f>
        <v>27182.410500000002</v>
      </c>
      <c r="G27" s="2">
        <f>F27*1.2</f>
        <v>32618.892599999999</v>
      </c>
    </row>
    <row r="28" spans="1:7" x14ac:dyDescent="0.25">
      <c r="A28" s="1" t="s">
        <v>154</v>
      </c>
      <c r="B28" s="1" t="s">
        <v>155</v>
      </c>
      <c r="C28" s="1" t="s">
        <v>145</v>
      </c>
      <c r="D28" s="1">
        <v>340</v>
      </c>
      <c r="E28" s="2">
        <v>74.051929411764718</v>
      </c>
      <c r="F28" s="2">
        <f>E28*D28</f>
        <v>25177.656000000003</v>
      </c>
      <c r="G28" s="2">
        <f>F28*1.2</f>
        <v>30213.1872</v>
      </c>
    </row>
    <row r="29" spans="1:7" x14ac:dyDescent="0.25">
      <c r="A29" s="1" t="s">
        <v>156</v>
      </c>
      <c r="B29" s="1" t="s">
        <v>157</v>
      </c>
      <c r="C29" s="1" t="s">
        <v>145</v>
      </c>
      <c r="D29" s="1">
        <v>114</v>
      </c>
      <c r="E29" s="2">
        <v>162.46861842105264</v>
      </c>
      <c r="F29" s="2">
        <f>E29*D29</f>
        <v>18521.422500000001</v>
      </c>
      <c r="G29" s="2">
        <f>F29*1.2</f>
        <v>22225.706999999999</v>
      </c>
    </row>
    <row r="30" spans="1:7" x14ac:dyDescent="0.25">
      <c r="A30" s="1" t="s">
        <v>158</v>
      </c>
      <c r="B30" s="1" t="s">
        <v>159</v>
      </c>
      <c r="C30" s="1" t="s">
        <v>145</v>
      </c>
      <c r="D30" s="1">
        <v>200</v>
      </c>
      <c r="E30" s="2">
        <v>247.69106250000002</v>
      </c>
      <c r="F30" s="2">
        <f>E30*D30</f>
        <v>49538.212500000001</v>
      </c>
      <c r="G30" s="2">
        <f>F30*1.2</f>
        <v>59445.854999999996</v>
      </c>
    </row>
    <row r="31" spans="1:7" x14ac:dyDescent="0.25">
      <c r="A31" s="1" t="s">
        <v>160</v>
      </c>
      <c r="B31" s="1" t="s">
        <v>161</v>
      </c>
      <c r="C31" s="1" t="s">
        <v>145</v>
      </c>
      <c r="D31" s="1">
        <v>17</v>
      </c>
      <c r="E31" s="2">
        <v>23.696029411764705</v>
      </c>
      <c r="F31" s="2">
        <f>E31*D31</f>
        <v>402.83249999999998</v>
      </c>
      <c r="G31" s="2">
        <f>F31*1.2</f>
        <v>483.39899999999994</v>
      </c>
    </row>
    <row r="32" spans="1:7" x14ac:dyDescent="0.25">
      <c r="A32" s="1" t="s">
        <v>162</v>
      </c>
      <c r="B32" s="1" t="s">
        <v>163</v>
      </c>
      <c r="C32" s="1" t="s">
        <v>145</v>
      </c>
      <c r="D32" s="1">
        <v>30</v>
      </c>
      <c r="E32" s="2">
        <v>45.501399999999997</v>
      </c>
      <c r="F32" s="2">
        <f>E32*D32</f>
        <v>1365.0419999999999</v>
      </c>
      <c r="G32" s="2">
        <f>F32*1.2</f>
        <v>1638.0503999999999</v>
      </c>
    </row>
    <row r="33" spans="1:7" x14ac:dyDescent="0.25">
      <c r="A33" s="1" t="s">
        <v>164</v>
      </c>
      <c r="B33" s="1" t="s">
        <v>165</v>
      </c>
      <c r="C33" s="1" t="s">
        <v>7</v>
      </c>
      <c r="D33" s="1">
        <v>1</v>
      </c>
      <c r="E33" s="2">
        <v>15427.209000000001</v>
      </c>
      <c r="F33" s="2">
        <f>E33*D33</f>
        <v>15427.209000000001</v>
      </c>
      <c r="G33" s="2">
        <f>F33*1.2</f>
        <v>18512.650799999999</v>
      </c>
    </row>
    <row r="34" spans="1:7" x14ac:dyDescent="0.25">
      <c r="A34" s="1" t="s">
        <v>166</v>
      </c>
      <c r="B34" s="1" t="s">
        <v>167</v>
      </c>
      <c r="C34" s="1" t="s">
        <v>7</v>
      </c>
      <c r="D34" s="1">
        <v>176</v>
      </c>
      <c r="E34" s="2">
        <v>46.35988636363637</v>
      </c>
      <c r="F34" s="2">
        <f>E34*D34</f>
        <v>8159.3400000000011</v>
      </c>
      <c r="G34" s="2">
        <f>F34*1.2</f>
        <v>9791.2080000000005</v>
      </c>
    </row>
    <row r="35" spans="1:7" x14ac:dyDescent="0.25">
      <c r="A35" s="1" t="s">
        <v>172</v>
      </c>
      <c r="B35" s="1" t="s">
        <v>173</v>
      </c>
      <c r="C35" s="1" t="s">
        <v>174</v>
      </c>
      <c r="D35" s="1">
        <v>4</v>
      </c>
      <c r="E35" s="2">
        <v>9382.7422499999993</v>
      </c>
      <c r="F35" s="2">
        <f>E35*D35</f>
        <v>37530.968999999997</v>
      </c>
      <c r="G35" s="2">
        <f>F35*1.2</f>
        <v>45037.162799999998</v>
      </c>
    </row>
    <row r="36" spans="1:7" x14ac:dyDescent="0.25">
      <c r="A36" s="1" t="s">
        <v>197</v>
      </c>
      <c r="B36" s="1" t="s">
        <v>198</v>
      </c>
      <c r="C36" s="1" t="s">
        <v>7</v>
      </c>
      <c r="D36" s="1">
        <v>43</v>
      </c>
      <c r="E36" s="2">
        <v>2186.753441860465</v>
      </c>
      <c r="F36" s="2">
        <f>E36*D36</f>
        <v>94030.398000000001</v>
      </c>
      <c r="G36" s="2">
        <f>F36*1.2</f>
        <v>112836.4776</v>
      </c>
    </row>
    <row r="37" spans="1:7" x14ac:dyDescent="0.25">
      <c r="A37" s="1" t="s">
        <v>199</v>
      </c>
      <c r="B37" s="1" t="s">
        <v>200</v>
      </c>
      <c r="C37" s="1" t="s">
        <v>7</v>
      </c>
      <c r="D37" s="1">
        <v>10</v>
      </c>
      <c r="E37" s="2">
        <v>81.5745</v>
      </c>
      <c r="F37" s="2">
        <f>E37*D37</f>
        <v>815.745</v>
      </c>
      <c r="G37" s="2">
        <f>F37*1.2</f>
        <v>978.89400000000001</v>
      </c>
    </row>
    <row r="38" spans="1:7" x14ac:dyDescent="0.25">
      <c r="A38" s="1" t="s">
        <v>201</v>
      </c>
      <c r="B38" s="1" t="s">
        <v>202</v>
      </c>
      <c r="C38" s="1" t="s">
        <v>7</v>
      </c>
      <c r="D38" s="1">
        <v>5</v>
      </c>
      <c r="E38" s="2">
        <v>2535.75</v>
      </c>
      <c r="F38" s="2">
        <f>E38*D38</f>
        <v>12678.75</v>
      </c>
      <c r="G38" s="2">
        <f>F38*1.2</f>
        <v>15214.5</v>
      </c>
    </row>
    <row r="39" spans="1:7" x14ac:dyDescent="0.25">
      <c r="A39" s="1" t="s">
        <v>2052</v>
      </c>
      <c r="B39" s="1" t="s">
        <v>2053</v>
      </c>
      <c r="C39" s="1" t="s">
        <v>7</v>
      </c>
      <c r="D39" s="1">
        <v>33</v>
      </c>
      <c r="E39" s="2">
        <v>13.470863636363637</v>
      </c>
      <c r="F39" s="2">
        <f>D39*E39</f>
        <v>444.5385</v>
      </c>
      <c r="G39" s="2">
        <f>F39*1.2</f>
        <v>533.44619999999998</v>
      </c>
    </row>
    <row r="40" spans="1:7" x14ac:dyDescent="0.25">
      <c r="A40" s="1" t="s">
        <v>203</v>
      </c>
      <c r="B40" s="1" t="s">
        <v>204</v>
      </c>
      <c r="C40" s="1" t="s">
        <v>7</v>
      </c>
      <c r="D40" s="1">
        <v>13</v>
      </c>
      <c r="E40" s="2">
        <v>148.24546153846154</v>
      </c>
      <c r="F40" s="2">
        <f>E40*D40</f>
        <v>1927.191</v>
      </c>
      <c r="G40" s="2">
        <f>F40*1.2</f>
        <v>2312.6291999999999</v>
      </c>
    </row>
    <row r="41" spans="1:7" x14ac:dyDescent="0.25">
      <c r="A41" s="1" t="s">
        <v>455</v>
      </c>
      <c r="B41" s="1" t="s">
        <v>456</v>
      </c>
      <c r="C41" s="1" t="s">
        <v>7</v>
      </c>
      <c r="D41" s="1">
        <v>13</v>
      </c>
      <c r="E41" s="2">
        <v>166.60592307692306</v>
      </c>
      <c r="F41" s="2">
        <f>E41*D41</f>
        <v>2165.877</v>
      </c>
      <c r="G41" s="2">
        <f>F41*1.2</f>
        <v>2599.0524</v>
      </c>
    </row>
    <row r="42" spans="1:7" x14ac:dyDescent="0.25">
      <c r="A42" s="1" t="s">
        <v>457</v>
      </c>
      <c r="B42" s="1" t="s">
        <v>458</v>
      </c>
      <c r="C42" s="1" t="s">
        <v>7</v>
      </c>
      <c r="D42" s="1">
        <v>6</v>
      </c>
      <c r="E42" s="2">
        <v>114.9855</v>
      </c>
      <c r="F42" s="2">
        <f>E42*D42</f>
        <v>689.91300000000001</v>
      </c>
      <c r="G42" s="2">
        <f>F42*1.2</f>
        <v>827.89559999999994</v>
      </c>
    </row>
    <row r="43" spans="1:7" x14ac:dyDescent="0.25">
      <c r="A43" s="1" t="s">
        <v>459</v>
      </c>
      <c r="B43" s="1" t="s">
        <v>460</v>
      </c>
      <c r="C43" s="1" t="s">
        <v>7</v>
      </c>
      <c r="D43" s="1">
        <v>53</v>
      </c>
      <c r="E43" s="2">
        <v>36.981396226415093</v>
      </c>
      <c r="F43" s="2">
        <f>E43*D43</f>
        <v>1960.0139999999999</v>
      </c>
      <c r="G43" s="2">
        <f>F43*1.2</f>
        <v>2352.0167999999999</v>
      </c>
    </row>
    <row r="44" spans="1:7" x14ac:dyDescent="0.25">
      <c r="A44" s="1" t="s">
        <v>461</v>
      </c>
      <c r="B44" s="1" t="s">
        <v>462</v>
      </c>
      <c r="C44" s="1" t="s">
        <v>7</v>
      </c>
      <c r="D44" s="1">
        <v>38</v>
      </c>
      <c r="E44" s="2">
        <v>37.070250000000001</v>
      </c>
      <c r="F44" s="2">
        <f>E44*D44</f>
        <v>1408.6695</v>
      </c>
      <c r="G44" s="2">
        <f>F44*1.2</f>
        <v>1690.4033999999999</v>
      </c>
    </row>
    <row r="45" spans="1:7" x14ac:dyDescent="0.25">
      <c r="A45" s="1" t="s">
        <v>463</v>
      </c>
      <c r="B45" s="1" t="s">
        <v>464</v>
      </c>
      <c r="C45" s="1" t="s">
        <v>7</v>
      </c>
      <c r="D45" s="1">
        <v>7</v>
      </c>
      <c r="E45" s="2">
        <v>35.785499999999999</v>
      </c>
      <c r="F45" s="2">
        <f>E45*D45</f>
        <v>250.49849999999998</v>
      </c>
      <c r="G45" s="2">
        <f>F45*1.2</f>
        <v>300.59819999999996</v>
      </c>
    </row>
    <row r="46" spans="1:7" x14ac:dyDescent="0.25">
      <c r="A46" s="1" t="s">
        <v>465</v>
      </c>
      <c r="B46" s="1" t="s">
        <v>466</v>
      </c>
      <c r="C46" s="1" t="s">
        <v>7</v>
      </c>
      <c r="D46" s="1">
        <v>10</v>
      </c>
      <c r="E46" s="2">
        <v>12599.54745</v>
      </c>
      <c r="F46" s="2">
        <f>E46*D46</f>
        <v>125995.4745</v>
      </c>
      <c r="G46" s="2">
        <f>F46*1.2</f>
        <v>151194.56939999998</v>
      </c>
    </row>
    <row r="47" spans="1:7" x14ac:dyDescent="0.25">
      <c r="A47" s="1" t="s">
        <v>467</v>
      </c>
      <c r="B47" s="1" t="s">
        <v>468</v>
      </c>
      <c r="C47" s="1" t="s">
        <v>7</v>
      </c>
      <c r="D47" s="1">
        <v>63</v>
      </c>
      <c r="E47" s="2">
        <v>291.18300000000005</v>
      </c>
      <c r="F47" s="2">
        <f>E47*D47</f>
        <v>18344.529000000002</v>
      </c>
      <c r="G47" s="2">
        <f>F47*1.2</f>
        <v>22013.434800000003</v>
      </c>
    </row>
    <row r="48" spans="1:7" x14ac:dyDescent="0.25">
      <c r="A48" s="1" t="s">
        <v>469</v>
      </c>
      <c r="B48" s="1" t="s">
        <v>470</v>
      </c>
      <c r="C48" s="1" t="s">
        <v>145</v>
      </c>
      <c r="D48" s="1">
        <v>12</v>
      </c>
      <c r="E48" s="2">
        <v>676.95600000000002</v>
      </c>
      <c r="F48" s="2">
        <f>E48*D48</f>
        <v>8123.4719999999998</v>
      </c>
      <c r="G48" s="2">
        <f>F48*1.2</f>
        <v>9748.1664000000001</v>
      </c>
    </row>
    <row r="49" spans="1:7" x14ac:dyDescent="0.25">
      <c r="A49" s="1" t="s">
        <v>471</v>
      </c>
      <c r="B49" s="1" t="s">
        <v>472</v>
      </c>
      <c r="C49" s="1" t="s">
        <v>7</v>
      </c>
      <c r="D49" s="1">
        <v>1</v>
      </c>
      <c r="E49" s="2">
        <v>1581.8879999999999</v>
      </c>
      <c r="F49" s="2">
        <f>E49*D49</f>
        <v>1581.8879999999999</v>
      </c>
      <c r="G49" s="2">
        <f>F49*1.2</f>
        <v>1898.2655999999997</v>
      </c>
    </row>
    <row r="50" spans="1:7" x14ac:dyDescent="0.25">
      <c r="A50" s="1" t="s">
        <v>473</v>
      </c>
      <c r="B50" s="1" t="s">
        <v>474</v>
      </c>
      <c r="C50" s="1" t="s">
        <v>7</v>
      </c>
      <c r="D50" s="1">
        <v>1</v>
      </c>
      <c r="E50" s="2">
        <v>4760.5109999999995</v>
      </c>
      <c r="F50" s="2">
        <f>E50*D50</f>
        <v>4760.5109999999995</v>
      </c>
      <c r="G50" s="2">
        <f>F50*1.2</f>
        <v>5712.6131999999989</v>
      </c>
    </row>
    <row r="51" spans="1:7" x14ac:dyDescent="0.25">
      <c r="A51" s="1" t="s">
        <v>491</v>
      </c>
      <c r="B51" s="1" t="s">
        <v>492</v>
      </c>
      <c r="C51" s="1" t="s">
        <v>7</v>
      </c>
      <c r="D51" s="1">
        <v>40</v>
      </c>
      <c r="E51" s="2">
        <v>26.632199999999997</v>
      </c>
      <c r="F51" s="2">
        <f>E51*D51</f>
        <v>1065.288</v>
      </c>
      <c r="G51" s="2">
        <f>F51*1.2</f>
        <v>1278.3455999999999</v>
      </c>
    </row>
    <row r="52" spans="1:7" x14ac:dyDescent="0.25">
      <c r="A52" s="1" t="s">
        <v>493</v>
      </c>
      <c r="B52" s="1" t="s">
        <v>494</v>
      </c>
      <c r="C52" s="1" t="s">
        <v>145</v>
      </c>
      <c r="D52" s="1">
        <v>84</v>
      </c>
      <c r="E52" s="2">
        <v>92.434000000000012</v>
      </c>
      <c r="F52" s="2">
        <f>E52*D52</f>
        <v>7764.456000000001</v>
      </c>
      <c r="G52" s="2">
        <f>F52*1.2</f>
        <v>9317.3472000000002</v>
      </c>
    </row>
    <row r="53" spans="1:7" x14ac:dyDescent="0.25">
      <c r="A53" s="1" t="s">
        <v>495</v>
      </c>
      <c r="B53" s="1" t="s">
        <v>496</v>
      </c>
      <c r="C53" s="1" t="s">
        <v>7</v>
      </c>
      <c r="D53" s="1">
        <v>180</v>
      </c>
      <c r="E53" s="2">
        <v>63.496883333333344</v>
      </c>
      <c r="F53" s="2">
        <f>E53*D53</f>
        <v>11429.439000000002</v>
      </c>
      <c r="G53" s="2">
        <f>F53*1.2</f>
        <v>13715.326800000003</v>
      </c>
    </row>
    <row r="54" spans="1:7" x14ac:dyDescent="0.25">
      <c r="A54" s="1" t="s">
        <v>497</v>
      </c>
      <c r="B54" s="1" t="s">
        <v>498</v>
      </c>
      <c r="C54" s="1" t="s">
        <v>7</v>
      </c>
      <c r="D54" s="1">
        <v>56</v>
      </c>
      <c r="E54" s="2">
        <v>154.06912500000001</v>
      </c>
      <c r="F54" s="2">
        <f>E54*D54</f>
        <v>8627.871000000001</v>
      </c>
      <c r="G54" s="2">
        <f>F54*1.2</f>
        <v>10353.4452</v>
      </c>
    </row>
    <row r="55" spans="1:7" x14ac:dyDescent="0.25">
      <c r="A55" s="1" t="s">
        <v>499</v>
      </c>
      <c r="B55" s="1" t="s">
        <v>500</v>
      </c>
      <c r="C55" s="1" t="s">
        <v>7</v>
      </c>
      <c r="D55" s="1">
        <v>3</v>
      </c>
      <c r="E55" s="2">
        <v>119.27650000000001</v>
      </c>
      <c r="F55" s="2">
        <f>E55*D55</f>
        <v>357.82950000000005</v>
      </c>
      <c r="G55" s="2">
        <f>F55*1.2</f>
        <v>429.39540000000005</v>
      </c>
    </row>
    <row r="56" spans="1:7" x14ac:dyDescent="0.25">
      <c r="A56" s="1" t="s">
        <v>501</v>
      </c>
      <c r="B56" s="1" t="s">
        <v>502</v>
      </c>
      <c r="C56" s="1" t="s">
        <v>7</v>
      </c>
      <c r="D56" s="1">
        <v>4</v>
      </c>
      <c r="E56" s="2">
        <v>41.716499999999996</v>
      </c>
      <c r="F56" s="2">
        <f>E56*D56</f>
        <v>166.86599999999999</v>
      </c>
      <c r="G56" s="2">
        <f>F56*1.2</f>
        <v>200.23919999999998</v>
      </c>
    </row>
    <row r="57" spans="1:7" x14ac:dyDescent="0.25">
      <c r="A57" s="1" t="s">
        <v>505</v>
      </c>
      <c r="B57" s="1" t="s">
        <v>506</v>
      </c>
      <c r="C57" s="1" t="s">
        <v>145</v>
      </c>
      <c r="D57" s="1">
        <v>78</v>
      </c>
      <c r="E57" s="2">
        <v>146.06725</v>
      </c>
      <c r="F57" s="2">
        <f>E57*D57</f>
        <v>11393.245500000001</v>
      </c>
      <c r="G57" s="2">
        <f>F57*1.2</f>
        <v>13671.894600000001</v>
      </c>
    </row>
    <row r="58" spans="1:7" x14ac:dyDescent="0.25">
      <c r="A58" s="1" t="s">
        <v>507</v>
      </c>
      <c r="B58" s="1" t="s">
        <v>508</v>
      </c>
      <c r="C58" s="1" t="s">
        <v>145</v>
      </c>
      <c r="D58" s="1">
        <v>175</v>
      </c>
      <c r="E58" s="2">
        <v>147.01331999999999</v>
      </c>
      <c r="F58" s="2">
        <f>E58*D58</f>
        <v>25727.330999999998</v>
      </c>
      <c r="G58" s="2">
        <f>F58*1.2</f>
        <v>30872.797199999997</v>
      </c>
    </row>
    <row r="59" spans="1:7" x14ac:dyDescent="0.25">
      <c r="A59" s="1" t="s">
        <v>573</v>
      </c>
      <c r="B59" s="1" t="s">
        <v>574</v>
      </c>
      <c r="C59" s="1" t="s">
        <v>7</v>
      </c>
      <c r="D59" s="1">
        <v>3030</v>
      </c>
      <c r="E59" s="2">
        <v>0.57726089108910883</v>
      </c>
      <c r="F59" s="2">
        <f>E59*D59</f>
        <v>1749.1004999999998</v>
      </c>
      <c r="G59" s="2">
        <f>F59*1.2</f>
        <v>2098.9205999999995</v>
      </c>
    </row>
    <row r="60" spans="1:7" x14ac:dyDescent="0.25">
      <c r="A60" s="1" t="s">
        <v>575</v>
      </c>
      <c r="B60" s="1" t="s">
        <v>576</v>
      </c>
      <c r="C60" s="1" t="s">
        <v>7</v>
      </c>
      <c r="D60" s="1">
        <v>920</v>
      </c>
      <c r="E60" s="2">
        <v>0.81098804347826092</v>
      </c>
      <c r="F60" s="2">
        <f>E60*D60</f>
        <v>746.10900000000004</v>
      </c>
      <c r="G60" s="2">
        <f>F60*1.2</f>
        <v>895.33080000000007</v>
      </c>
    </row>
    <row r="61" spans="1:7" x14ac:dyDescent="0.25">
      <c r="A61" s="1" t="s">
        <v>577</v>
      </c>
      <c r="B61" s="1" t="s">
        <v>578</v>
      </c>
      <c r="C61" s="1" t="s">
        <v>7</v>
      </c>
      <c r="D61" s="1">
        <v>670</v>
      </c>
      <c r="E61" s="2">
        <v>0.61818358208955226</v>
      </c>
      <c r="F61" s="2">
        <f>E61*D61</f>
        <v>414.18299999999999</v>
      </c>
      <c r="G61" s="2">
        <f>F61*1.2</f>
        <v>497.01959999999997</v>
      </c>
    </row>
    <row r="62" spans="1:7" x14ac:dyDescent="0.25">
      <c r="A62" s="1" t="s">
        <v>579</v>
      </c>
      <c r="B62" s="1" t="s">
        <v>580</v>
      </c>
      <c r="C62" s="1" t="s">
        <v>7</v>
      </c>
      <c r="D62" s="1">
        <v>65</v>
      </c>
      <c r="E62" s="2">
        <v>0.71820000000000006</v>
      </c>
      <c r="F62" s="2">
        <f>E62*D62</f>
        <v>46.683000000000007</v>
      </c>
      <c r="G62" s="2">
        <f>F62*1.2</f>
        <v>56.019600000000004</v>
      </c>
    </row>
    <row r="63" spans="1:7" x14ac:dyDescent="0.25">
      <c r="A63" s="1" t="s">
        <v>581</v>
      </c>
      <c r="B63" s="1" t="s">
        <v>582</v>
      </c>
      <c r="C63" s="1" t="s">
        <v>7</v>
      </c>
      <c r="D63" s="1">
        <v>415</v>
      </c>
      <c r="E63" s="2">
        <v>7.1080951807228914</v>
      </c>
      <c r="F63" s="2">
        <f>E63*D63</f>
        <v>2949.8595</v>
      </c>
      <c r="G63" s="2">
        <f>F63*1.2</f>
        <v>3539.8314</v>
      </c>
    </row>
    <row r="64" spans="1:7" x14ac:dyDescent="0.25">
      <c r="A64" s="1" t="s">
        <v>583</v>
      </c>
      <c r="B64" s="1" t="s">
        <v>584</v>
      </c>
      <c r="C64" s="1" t="s">
        <v>7</v>
      </c>
      <c r="D64" s="1">
        <v>70</v>
      </c>
      <c r="E64" s="2">
        <v>0.71550000000000014</v>
      </c>
      <c r="F64" s="2">
        <f>E64*D64</f>
        <v>50.085000000000008</v>
      </c>
      <c r="G64" s="2">
        <f>F64*1.2</f>
        <v>60.102000000000004</v>
      </c>
    </row>
    <row r="65" spans="1:7" x14ac:dyDescent="0.25">
      <c r="A65" s="1" t="s">
        <v>585</v>
      </c>
      <c r="B65" s="1" t="s">
        <v>586</v>
      </c>
      <c r="C65" s="1" t="s">
        <v>7</v>
      </c>
      <c r="D65" s="1">
        <v>30</v>
      </c>
      <c r="E65" s="2">
        <v>0.72240000000000004</v>
      </c>
      <c r="F65" s="2">
        <f>E65*D65</f>
        <v>21.672000000000001</v>
      </c>
      <c r="G65" s="2">
        <f>F65*1.2</f>
        <v>26.006399999999999</v>
      </c>
    </row>
    <row r="66" spans="1:7" x14ac:dyDescent="0.25">
      <c r="A66" s="1" t="s">
        <v>587</v>
      </c>
      <c r="B66" s="1" t="s">
        <v>588</v>
      </c>
      <c r="C66" s="1" t="s">
        <v>7</v>
      </c>
      <c r="D66" s="1">
        <v>55</v>
      </c>
      <c r="E66" s="2">
        <v>0.71323636363636367</v>
      </c>
      <c r="F66" s="2">
        <f>E66*D66</f>
        <v>39.228000000000002</v>
      </c>
      <c r="G66" s="2">
        <f>F66*1.2</f>
        <v>47.073599999999999</v>
      </c>
    </row>
    <row r="67" spans="1:7" x14ac:dyDescent="0.25">
      <c r="A67" s="1" t="s">
        <v>591</v>
      </c>
      <c r="B67" s="1" t="s">
        <v>592</v>
      </c>
      <c r="C67" s="1" t="s">
        <v>145</v>
      </c>
      <c r="D67" s="1">
        <v>116</v>
      </c>
      <c r="E67" s="2">
        <v>20.904956896551727</v>
      </c>
      <c r="F67" s="2">
        <f>E67*D67</f>
        <v>2424.9750000000004</v>
      </c>
      <c r="G67" s="2">
        <f>F67*1.2</f>
        <v>2909.9700000000003</v>
      </c>
    </row>
    <row r="68" spans="1:7" x14ac:dyDescent="0.25">
      <c r="A68" s="1" t="s">
        <v>609</v>
      </c>
      <c r="B68" s="1" t="s">
        <v>610</v>
      </c>
      <c r="C68" s="1" t="s">
        <v>7</v>
      </c>
      <c r="D68" s="1">
        <v>2</v>
      </c>
      <c r="E68" s="2">
        <v>3627.5242499999999</v>
      </c>
      <c r="F68" s="2">
        <f>E68*D68</f>
        <v>7255.0484999999999</v>
      </c>
      <c r="G68" s="2">
        <f>F68*1.2</f>
        <v>8706.0581999999995</v>
      </c>
    </row>
    <row r="69" spans="1:7" x14ac:dyDescent="0.25">
      <c r="A69" s="1" t="s">
        <v>613</v>
      </c>
      <c r="B69" s="1" t="s">
        <v>614</v>
      </c>
      <c r="C69" s="1" t="s">
        <v>7</v>
      </c>
      <c r="D69" s="1">
        <v>4</v>
      </c>
      <c r="E69" s="2">
        <v>3627.5216249999999</v>
      </c>
      <c r="F69" s="2">
        <f>E69*D69</f>
        <v>14510.086499999999</v>
      </c>
      <c r="G69" s="2">
        <f>F69*1.2</f>
        <v>17412.103799999997</v>
      </c>
    </row>
    <row r="70" spans="1:7" x14ac:dyDescent="0.25">
      <c r="A70" s="1" t="s">
        <v>615</v>
      </c>
      <c r="B70" s="1" t="s">
        <v>616</v>
      </c>
      <c r="C70" s="1" t="s">
        <v>7</v>
      </c>
      <c r="D70" s="1">
        <v>2</v>
      </c>
      <c r="E70" s="2">
        <v>255.75900000000001</v>
      </c>
      <c r="F70" s="2">
        <f>E70*D70</f>
        <v>511.51800000000003</v>
      </c>
      <c r="G70" s="2">
        <f>F70*1.2</f>
        <v>613.82159999999999</v>
      </c>
    </row>
    <row r="71" spans="1:7" x14ac:dyDescent="0.25">
      <c r="A71" s="1" t="s">
        <v>622</v>
      </c>
      <c r="B71" s="1" t="s">
        <v>623</v>
      </c>
      <c r="C71" s="1" t="s">
        <v>7</v>
      </c>
      <c r="D71" s="1">
        <v>8</v>
      </c>
      <c r="E71" s="2">
        <v>2909.1929999999998</v>
      </c>
      <c r="F71" s="2">
        <f>E71*D71</f>
        <v>23273.543999999998</v>
      </c>
      <c r="G71" s="2">
        <f>F71*1.2</f>
        <v>27928.252799999998</v>
      </c>
    </row>
    <row r="72" spans="1:7" x14ac:dyDescent="0.25">
      <c r="A72" s="1" t="s">
        <v>624</v>
      </c>
      <c r="B72" s="1" t="s">
        <v>625</v>
      </c>
      <c r="C72" s="1" t="s">
        <v>7</v>
      </c>
      <c r="D72" s="1">
        <v>3</v>
      </c>
      <c r="E72" s="2">
        <v>313.7715</v>
      </c>
      <c r="F72" s="2">
        <f>E72*D72</f>
        <v>941.31449999999995</v>
      </c>
      <c r="G72" s="2">
        <f>F72*1.2</f>
        <v>1129.5773999999999</v>
      </c>
    </row>
    <row r="73" spans="1:7" x14ac:dyDescent="0.25">
      <c r="A73" s="1" t="s">
        <v>630</v>
      </c>
      <c r="B73" s="1" t="s">
        <v>631</v>
      </c>
      <c r="C73" s="1" t="s">
        <v>7</v>
      </c>
      <c r="D73" s="1">
        <v>250</v>
      </c>
      <c r="E73" s="2">
        <v>188.74346399999999</v>
      </c>
      <c r="F73" s="2">
        <f>E73*D73</f>
        <v>47185.865999999995</v>
      </c>
      <c r="G73" s="2">
        <f>F73*1.2</f>
        <v>56623.039199999992</v>
      </c>
    </row>
    <row r="74" spans="1:7" x14ac:dyDescent="0.25">
      <c r="A74" s="1" t="s">
        <v>632</v>
      </c>
      <c r="B74" s="1" t="s">
        <v>633</v>
      </c>
      <c r="C74" s="1" t="s">
        <v>7</v>
      </c>
      <c r="D74" s="1">
        <v>110</v>
      </c>
      <c r="E74" s="2">
        <v>139.25539090909092</v>
      </c>
      <c r="F74" s="2">
        <f>E74*D74</f>
        <v>15318.093000000001</v>
      </c>
      <c r="G74" s="2">
        <f>F74*1.2</f>
        <v>18381.711599999999</v>
      </c>
    </row>
    <row r="75" spans="1:7" x14ac:dyDescent="0.25">
      <c r="A75" s="1" t="s">
        <v>638</v>
      </c>
      <c r="B75" s="1" t="s">
        <v>639</v>
      </c>
      <c r="C75" s="1" t="s">
        <v>7</v>
      </c>
      <c r="D75" s="1">
        <v>2</v>
      </c>
      <c r="E75" s="2">
        <v>8870.5732500000013</v>
      </c>
      <c r="F75" s="2">
        <f>E75*D75</f>
        <v>17741.146500000003</v>
      </c>
      <c r="G75" s="2">
        <f>F75*1.2</f>
        <v>21289.375800000002</v>
      </c>
    </row>
    <row r="76" spans="1:7" x14ac:dyDescent="0.25">
      <c r="A76" s="1" t="s">
        <v>640</v>
      </c>
      <c r="B76" s="1" t="s">
        <v>641</v>
      </c>
      <c r="C76" s="1" t="s">
        <v>7</v>
      </c>
      <c r="D76" s="1">
        <v>3</v>
      </c>
      <c r="E76" s="2">
        <v>8931.5905000000002</v>
      </c>
      <c r="F76" s="2">
        <f>E76*D76</f>
        <v>26794.771500000003</v>
      </c>
      <c r="G76" s="2">
        <f>F76*1.2</f>
        <v>32153.7258</v>
      </c>
    </row>
    <row r="77" spans="1:7" x14ac:dyDescent="0.25">
      <c r="A77" s="1" t="s">
        <v>642</v>
      </c>
      <c r="B77" s="1" t="s">
        <v>643</v>
      </c>
      <c r="C77" s="1" t="s">
        <v>7</v>
      </c>
      <c r="D77" s="1">
        <v>60</v>
      </c>
      <c r="E77" s="2">
        <v>169.90085000000002</v>
      </c>
      <c r="F77" s="2">
        <f>E77*D77</f>
        <v>10194.051000000001</v>
      </c>
      <c r="G77" s="2">
        <f>F77*1.2</f>
        <v>12232.861200000001</v>
      </c>
    </row>
    <row r="78" spans="1:7" x14ac:dyDescent="0.25">
      <c r="A78" s="1" t="s">
        <v>644</v>
      </c>
      <c r="B78" s="1" t="s">
        <v>645</v>
      </c>
      <c r="C78" s="1" t="s">
        <v>7</v>
      </c>
      <c r="D78" s="1">
        <v>53</v>
      </c>
      <c r="E78" s="2">
        <v>144.25038679245284</v>
      </c>
      <c r="F78" s="2">
        <f>E78*D78</f>
        <v>7645.2705000000005</v>
      </c>
      <c r="G78" s="2">
        <f>F78*1.2</f>
        <v>9174.3245999999999</v>
      </c>
    </row>
    <row r="79" spans="1:7" x14ac:dyDescent="0.25">
      <c r="A79" s="1" t="s">
        <v>646</v>
      </c>
      <c r="B79" s="1" t="s">
        <v>647</v>
      </c>
      <c r="C79" s="1" t="s">
        <v>7</v>
      </c>
      <c r="D79" s="1">
        <v>4</v>
      </c>
      <c r="E79" s="2">
        <v>6995.3231249999999</v>
      </c>
      <c r="F79" s="2">
        <f>E79*D79</f>
        <v>27981.2925</v>
      </c>
      <c r="G79" s="2">
        <f>F79*1.2</f>
        <v>33577.550999999999</v>
      </c>
    </row>
    <row r="80" spans="1:7" x14ac:dyDescent="0.25">
      <c r="A80" s="1" t="s">
        <v>648</v>
      </c>
      <c r="B80" s="1" t="s">
        <v>649</v>
      </c>
      <c r="C80" s="1" t="s">
        <v>7</v>
      </c>
      <c r="D80" s="1">
        <v>54</v>
      </c>
      <c r="E80" s="2">
        <v>16.467500000000001</v>
      </c>
      <c r="F80" s="2">
        <f>E80*D80</f>
        <v>889.24500000000012</v>
      </c>
      <c r="G80" s="2">
        <f>F80*1.2</f>
        <v>1067.0940000000001</v>
      </c>
    </row>
    <row r="81" spans="1:7" x14ac:dyDescent="0.25">
      <c r="A81" s="1" t="s">
        <v>650</v>
      </c>
      <c r="B81" s="1" t="s">
        <v>651</v>
      </c>
      <c r="C81" s="1" t="s">
        <v>7</v>
      </c>
      <c r="D81" s="1">
        <v>809</v>
      </c>
      <c r="E81" s="2">
        <v>12.873311495673672</v>
      </c>
      <c r="F81" s="2">
        <f>E81*D81</f>
        <v>10414.509</v>
      </c>
      <c r="G81" s="2">
        <f>F81*1.2</f>
        <v>12497.4108</v>
      </c>
    </row>
    <row r="82" spans="1:7" x14ac:dyDescent="0.25">
      <c r="A82" s="1" t="s">
        <v>652</v>
      </c>
      <c r="B82" s="1" t="s">
        <v>653</v>
      </c>
      <c r="C82" s="1" t="s">
        <v>7</v>
      </c>
      <c r="D82" s="1">
        <v>408</v>
      </c>
      <c r="E82" s="2">
        <v>63.07916176470588</v>
      </c>
      <c r="F82" s="2">
        <f>E82*D82</f>
        <v>25736.297999999999</v>
      </c>
      <c r="G82" s="2">
        <f>F82*1.2</f>
        <v>30883.557599999996</v>
      </c>
    </row>
    <row r="83" spans="1:7" x14ac:dyDescent="0.25">
      <c r="A83" s="1" t="s">
        <v>654</v>
      </c>
      <c r="B83" s="1" t="s">
        <v>655</v>
      </c>
      <c r="C83" s="1" t="s">
        <v>7</v>
      </c>
      <c r="D83" s="1">
        <v>25</v>
      </c>
      <c r="E83" s="2">
        <v>15.660960000000001</v>
      </c>
      <c r="F83" s="2">
        <f>E83*D83</f>
        <v>391.524</v>
      </c>
      <c r="G83" s="2">
        <f>F83*1.2</f>
        <v>469.8288</v>
      </c>
    </row>
    <row r="84" spans="1:7" x14ac:dyDescent="0.25">
      <c r="A84" s="1" t="s">
        <v>656</v>
      </c>
      <c r="B84" s="1" t="s">
        <v>657</v>
      </c>
      <c r="C84" s="1" t="s">
        <v>7</v>
      </c>
      <c r="D84" s="1">
        <v>105</v>
      </c>
      <c r="E84" s="2">
        <v>24.003600000000002</v>
      </c>
      <c r="F84" s="2">
        <f>E84*D84</f>
        <v>2520.3780000000002</v>
      </c>
      <c r="G84" s="2">
        <f>F84*1.2</f>
        <v>3024.4536000000003</v>
      </c>
    </row>
    <row r="85" spans="1:7" x14ac:dyDescent="0.25">
      <c r="A85" s="1" t="s">
        <v>684</v>
      </c>
      <c r="B85" s="1" t="s">
        <v>685</v>
      </c>
      <c r="C85" s="1" t="s">
        <v>7</v>
      </c>
      <c r="D85" s="1">
        <v>117</v>
      </c>
      <c r="E85" s="2">
        <v>22.411128205128204</v>
      </c>
      <c r="F85" s="2">
        <f>E85*D85</f>
        <v>2622.1019999999999</v>
      </c>
      <c r="G85" s="2">
        <f>F85*1.2</f>
        <v>3146.5223999999998</v>
      </c>
    </row>
    <row r="86" spans="1:7" x14ac:dyDescent="0.25">
      <c r="A86" s="1" t="s">
        <v>686</v>
      </c>
      <c r="B86" s="1" t="s">
        <v>687</v>
      </c>
      <c r="C86" s="1" t="s">
        <v>7</v>
      </c>
      <c r="D86" s="1">
        <v>6</v>
      </c>
      <c r="E86" s="2">
        <v>54.033000000000001</v>
      </c>
      <c r="F86" s="2">
        <f>E86*D86</f>
        <v>324.19799999999998</v>
      </c>
      <c r="G86" s="2">
        <f>F86*1.2</f>
        <v>389.03759999999994</v>
      </c>
    </row>
    <row r="87" spans="1:7" x14ac:dyDescent="0.25">
      <c r="A87" s="1" t="s">
        <v>688</v>
      </c>
      <c r="B87" s="1" t="s">
        <v>689</v>
      </c>
      <c r="C87" s="1" t="s">
        <v>7</v>
      </c>
      <c r="D87" s="1">
        <v>71</v>
      </c>
      <c r="E87" s="2">
        <v>34.72098591549296</v>
      </c>
      <c r="F87" s="2">
        <f>E87*D87</f>
        <v>2465.19</v>
      </c>
      <c r="G87" s="2">
        <f>F87*1.2</f>
        <v>2958.2280000000001</v>
      </c>
    </row>
    <row r="88" spans="1:7" x14ac:dyDescent="0.25">
      <c r="A88" s="1" t="s">
        <v>690</v>
      </c>
      <c r="B88" s="1" t="s">
        <v>691</v>
      </c>
      <c r="C88" s="1" t="s">
        <v>7</v>
      </c>
      <c r="D88" s="1">
        <v>4</v>
      </c>
      <c r="E88" s="2">
        <v>32.941125</v>
      </c>
      <c r="F88" s="2">
        <f>E88*D88</f>
        <v>131.7645</v>
      </c>
      <c r="G88" s="2">
        <f>F88*1.2</f>
        <v>158.1174</v>
      </c>
    </row>
    <row r="89" spans="1:7" x14ac:dyDescent="0.25">
      <c r="A89" s="1" t="s">
        <v>692</v>
      </c>
      <c r="B89" s="1" t="s">
        <v>693</v>
      </c>
      <c r="C89" s="1" t="s">
        <v>7</v>
      </c>
      <c r="D89" s="1">
        <v>11</v>
      </c>
      <c r="E89" s="2">
        <v>21.230045454545454</v>
      </c>
      <c r="F89" s="2">
        <f>E89*D89</f>
        <v>233.53049999999999</v>
      </c>
      <c r="G89" s="2">
        <f>F89*1.2</f>
        <v>280.23659999999995</v>
      </c>
    </row>
    <row r="90" spans="1:7" x14ac:dyDescent="0.25">
      <c r="A90" s="1" t="s">
        <v>694</v>
      </c>
      <c r="B90" s="1" t="s">
        <v>695</v>
      </c>
      <c r="C90" s="1" t="s">
        <v>7</v>
      </c>
      <c r="D90" s="1">
        <v>76</v>
      </c>
      <c r="E90" s="2">
        <v>22.189125000000001</v>
      </c>
      <c r="F90" s="2">
        <f>E90*D90</f>
        <v>1686.3735000000001</v>
      </c>
      <c r="G90" s="2">
        <f>F90*1.2</f>
        <v>2023.6482000000001</v>
      </c>
    </row>
    <row r="91" spans="1:7" x14ac:dyDescent="0.25">
      <c r="A91" s="1" t="s">
        <v>696</v>
      </c>
      <c r="B91" s="1" t="s">
        <v>697</v>
      </c>
      <c r="C91" s="1" t="s">
        <v>7</v>
      </c>
      <c r="D91" s="1">
        <v>53</v>
      </c>
      <c r="E91" s="2">
        <v>21.186424528301892</v>
      </c>
      <c r="F91" s="2">
        <f>E91*D91</f>
        <v>1122.8805000000002</v>
      </c>
      <c r="G91" s="2">
        <f>F91*1.2</f>
        <v>1347.4566000000002</v>
      </c>
    </row>
    <row r="92" spans="1:7" x14ac:dyDescent="0.25">
      <c r="A92" s="1" t="s">
        <v>698</v>
      </c>
      <c r="B92" s="1" t="s">
        <v>699</v>
      </c>
      <c r="C92" s="1" t="s">
        <v>7</v>
      </c>
      <c r="D92" s="1">
        <v>3</v>
      </c>
      <c r="E92" s="2">
        <v>22.326499999999999</v>
      </c>
      <c r="F92" s="2">
        <f>E92*D92</f>
        <v>66.979500000000002</v>
      </c>
      <c r="G92" s="2">
        <f>F92*1.2</f>
        <v>80.375399999999999</v>
      </c>
    </row>
    <row r="93" spans="1:7" x14ac:dyDescent="0.25">
      <c r="A93" s="1" t="s">
        <v>700</v>
      </c>
      <c r="B93" s="1" t="s">
        <v>701</v>
      </c>
      <c r="C93" s="1" t="s">
        <v>7</v>
      </c>
      <c r="D93" s="1">
        <v>3</v>
      </c>
      <c r="E93" s="2">
        <v>23.278500000000001</v>
      </c>
      <c r="F93" s="2">
        <f>E93*D93</f>
        <v>69.835499999999996</v>
      </c>
      <c r="G93" s="2">
        <f>F93*1.2</f>
        <v>83.802599999999998</v>
      </c>
    </row>
    <row r="94" spans="1:7" x14ac:dyDescent="0.25">
      <c r="A94" s="1" t="s">
        <v>702</v>
      </c>
      <c r="B94" s="1" t="s">
        <v>703</v>
      </c>
      <c r="C94" s="1" t="s">
        <v>7</v>
      </c>
      <c r="D94" s="1">
        <v>11</v>
      </c>
      <c r="E94" s="2">
        <v>26.648045454545457</v>
      </c>
      <c r="F94" s="2">
        <f>E94*D94</f>
        <v>293.12850000000003</v>
      </c>
      <c r="G94" s="2">
        <f>F94*1.2</f>
        <v>351.75420000000003</v>
      </c>
    </row>
    <row r="95" spans="1:7" x14ac:dyDescent="0.25">
      <c r="A95" s="1" t="s">
        <v>710</v>
      </c>
      <c r="B95" s="1" t="s">
        <v>711</v>
      </c>
      <c r="C95" s="1" t="s">
        <v>7</v>
      </c>
      <c r="D95" s="1">
        <v>10</v>
      </c>
      <c r="E95" s="2">
        <v>247.53120000000001</v>
      </c>
      <c r="F95" s="2">
        <f>E95*D95</f>
        <v>2475.3119999999999</v>
      </c>
      <c r="G95" s="2">
        <f>F95*1.2</f>
        <v>2970.3743999999997</v>
      </c>
    </row>
    <row r="96" spans="1:7" x14ac:dyDescent="0.25">
      <c r="A96" s="1" t="s">
        <v>712</v>
      </c>
      <c r="B96" s="1" t="s">
        <v>713</v>
      </c>
      <c r="C96" s="1" t="s">
        <v>7</v>
      </c>
      <c r="D96" s="1">
        <v>2</v>
      </c>
      <c r="E96" s="2">
        <v>94.578750000000014</v>
      </c>
      <c r="F96" s="2">
        <f>E96*D96</f>
        <v>189.15750000000003</v>
      </c>
      <c r="G96" s="2">
        <f>F96*1.2</f>
        <v>226.98900000000003</v>
      </c>
    </row>
    <row r="97" spans="1:7" x14ac:dyDescent="0.25">
      <c r="A97" s="1" t="s">
        <v>714</v>
      </c>
      <c r="B97" s="1" t="s">
        <v>715</v>
      </c>
      <c r="C97" s="1" t="s">
        <v>7</v>
      </c>
      <c r="D97" s="1">
        <v>1</v>
      </c>
      <c r="E97" s="2">
        <v>4280.43</v>
      </c>
      <c r="F97" s="2">
        <f>E97*D97</f>
        <v>4280.43</v>
      </c>
      <c r="G97" s="2">
        <f>F97*1.2</f>
        <v>5136.5160000000005</v>
      </c>
    </row>
    <row r="98" spans="1:7" x14ac:dyDescent="0.25">
      <c r="A98" s="1" t="s">
        <v>722</v>
      </c>
      <c r="B98" s="1" t="s">
        <v>723</v>
      </c>
      <c r="C98" s="1" t="s">
        <v>7</v>
      </c>
      <c r="D98" s="1">
        <v>103</v>
      </c>
      <c r="E98" s="2">
        <v>27.2685</v>
      </c>
      <c r="F98" s="2">
        <f>E98*D98</f>
        <v>2808.6554999999998</v>
      </c>
      <c r="G98" s="2">
        <f>F98*1.2</f>
        <v>3370.3865999999998</v>
      </c>
    </row>
    <row r="99" spans="1:7" x14ac:dyDescent="0.25">
      <c r="A99" s="1" t="s">
        <v>726</v>
      </c>
      <c r="B99" s="1" t="s">
        <v>727</v>
      </c>
      <c r="C99" s="1" t="s">
        <v>7</v>
      </c>
      <c r="D99" s="1">
        <v>9</v>
      </c>
      <c r="E99" s="2">
        <v>2074.3788333333332</v>
      </c>
      <c r="F99" s="2">
        <f>E99*D99</f>
        <v>18669.409499999998</v>
      </c>
      <c r="G99" s="2">
        <f>F99*1.2</f>
        <v>22403.291399999998</v>
      </c>
    </row>
    <row r="100" spans="1:7" x14ac:dyDescent="0.25">
      <c r="A100" s="1" t="s">
        <v>728</v>
      </c>
      <c r="B100" s="1" t="s">
        <v>729</v>
      </c>
      <c r="C100" s="1" t="s">
        <v>7</v>
      </c>
      <c r="D100" s="1">
        <v>2</v>
      </c>
      <c r="E100" s="2">
        <v>8661.0142500000002</v>
      </c>
      <c r="F100" s="2">
        <f>E100*D100</f>
        <v>17322.0285</v>
      </c>
      <c r="G100" s="2">
        <f>F100*1.2</f>
        <v>20786.4342</v>
      </c>
    </row>
    <row r="101" spans="1:7" x14ac:dyDescent="0.25">
      <c r="A101" s="1" t="s">
        <v>730</v>
      </c>
      <c r="B101" s="1" t="s">
        <v>731</v>
      </c>
      <c r="C101" s="1" t="s">
        <v>7</v>
      </c>
      <c r="D101" s="1">
        <v>2</v>
      </c>
      <c r="E101" s="2">
        <v>5347.6552500000007</v>
      </c>
      <c r="F101" s="2">
        <f>E101*D101</f>
        <v>10695.310500000001</v>
      </c>
      <c r="G101" s="2">
        <f>F101*1.2</f>
        <v>12834.372600000001</v>
      </c>
    </row>
    <row r="102" spans="1:7" x14ac:dyDescent="0.25">
      <c r="A102" s="1" t="s">
        <v>732</v>
      </c>
      <c r="B102" s="1" t="s">
        <v>733</v>
      </c>
      <c r="C102" s="1" t="s">
        <v>7</v>
      </c>
      <c r="D102" s="1">
        <v>4</v>
      </c>
      <c r="E102" s="2">
        <v>9304.0395000000008</v>
      </c>
      <c r="F102" s="2">
        <f>E102*D102</f>
        <v>37216.158000000003</v>
      </c>
      <c r="G102" s="2">
        <f>F102*1.2</f>
        <v>44659.389600000002</v>
      </c>
    </row>
    <row r="103" spans="1:7" x14ac:dyDescent="0.25">
      <c r="A103" s="1" t="s">
        <v>734</v>
      </c>
      <c r="B103" s="1" t="s">
        <v>735</v>
      </c>
      <c r="C103" s="1" t="s">
        <v>7</v>
      </c>
      <c r="D103" s="1">
        <v>118</v>
      </c>
      <c r="E103" s="2">
        <v>6.7882500000000006</v>
      </c>
      <c r="F103" s="2">
        <f>E103*D103</f>
        <v>801.01350000000002</v>
      </c>
      <c r="G103" s="2">
        <f>F103*1.2</f>
        <v>961.21619999999996</v>
      </c>
    </row>
    <row r="104" spans="1:7" x14ac:dyDescent="0.25">
      <c r="A104" s="1" t="s">
        <v>736</v>
      </c>
      <c r="B104" s="1" t="s">
        <v>737</v>
      </c>
      <c r="C104" s="1" t="s">
        <v>7</v>
      </c>
      <c r="D104" s="1">
        <v>314</v>
      </c>
      <c r="E104" s="2">
        <v>4.4018073248407648</v>
      </c>
      <c r="F104" s="2">
        <f>E104*D104</f>
        <v>1382.1675000000002</v>
      </c>
      <c r="G104" s="2">
        <f>F104*1.2</f>
        <v>1658.6010000000003</v>
      </c>
    </row>
    <row r="105" spans="1:7" x14ac:dyDescent="0.25">
      <c r="A105" s="1" t="s">
        <v>762</v>
      </c>
      <c r="B105" s="1" t="s">
        <v>763</v>
      </c>
      <c r="C105" s="1" t="s">
        <v>145</v>
      </c>
      <c r="D105" s="1">
        <v>50.37</v>
      </c>
      <c r="E105" s="2">
        <v>8.4606611078022649</v>
      </c>
      <c r="F105" s="2">
        <f>E105*D105</f>
        <v>426.16350000000006</v>
      </c>
      <c r="G105" s="2">
        <f>F105*1.2</f>
        <v>511.39620000000002</v>
      </c>
    </row>
    <row r="106" spans="1:7" x14ac:dyDescent="0.25">
      <c r="A106" s="1" t="s">
        <v>764</v>
      </c>
      <c r="B106" s="1" t="s">
        <v>765</v>
      </c>
      <c r="C106" s="1" t="s">
        <v>145</v>
      </c>
      <c r="D106" s="1">
        <v>84</v>
      </c>
      <c r="E106" s="2">
        <v>16.959125</v>
      </c>
      <c r="F106" s="2">
        <f>E106*D106</f>
        <v>1424.5664999999999</v>
      </c>
      <c r="G106" s="2">
        <f>F106*1.2</f>
        <v>1709.4797999999998</v>
      </c>
    </row>
    <row r="107" spans="1:7" x14ac:dyDescent="0.25">
      <c r="A107" s="1" t="s">
        <v>766</v>
      </c>
      <c r="B107" s="1" t="s">
        <v>767</v>
      </c>
      <c r="C107" s="1" t="s">
        <v>58</v>
      </c>
      <c r="D107" s="1">
        <v>20.100000000000001</v>
      </c>
      <c r="E107" s="2">
        <v>1262.3972388059701</v>
      </c>
      <c r="F107" s="2">
        <f>E107*D107</f>
        <v>25374.184499999999</v>
      </c>
      <c r="G107" s="2">
        <f>F107*1.2</f>
        <v>30449.021399999998</v>
      </c>
    </row>
    <row r="108" spans="1:7" x14ac:dyDescent="0.25">
      <c r="A108" s="1" t="s">
        <v>808</v>
      </c>
      <c r="B108" s="1" t="s">
        <v>809</v>
      </c>
      <c r="C108" s="1" t="s">
        <v>7</v>
      </c>
      <c r="D108" s="1">
        <v>28</v>
      </c>
      <c r="E108" s="2">
        <v>265.00687500000004</v>
      </c>
      <c r="F108" s="2">
        <f>E108*D108</f>
        <v>7420.192500000001</v>
      </c>
      <c r="G108" s="2">
        <f>F108*1.2</f>
        <v>8904.2310000000016</v>
      </c>
    </row>
    <row r="109" spans="1:7" x14ac:dyDescent="0.25">
      <c r="A109" s="1" t="s">
        <v>810</v>
      </c>
      <c r="B109" s="1" t="s">
        <v>811</v>
      </c>
      <c r="C109" s="1" t="s">
        <v>7</v>
      </c>
      <c r="D109" s="1">
        <v>100</v>
      </c>
      <c r="E109" s="2">
        <v>3.6538950000000003</v>
      </c>
      <c r="F109" s="2">
        <f>E109*D109</f>
        <v>365.38950000000006</v>
      </c>
      <c r="G109" s="2">
        <f>F109*1.2</f>
        <v>438.46740000000005</v>
      </c>
    </row>
    <row r="110" spans="1:7" x14ac:dyDescent="0.25">
      <c r="A110" s="1" t="s">
        <v>812</v>
      </c>
      <c r="B110" s="1" t="s">
        <v>813</v>
      </c>
      <c r="C110" s="1" t="s">
        <v>7</v>
      </c>
      <c r="D110" s="1">
        <v>140</v>
      </c>
      <c r="E110" s="2">
        <v>28.087500000000002</v>
      </c>
      <c r="F110" s="2">
        <f>E110*D110</f>
        <v>3932.2500000000005</v>
      </c>
      <c r="G110" s="2">
        <f>F110*1.2</f>
        <v>4718.7000000000007</v>
      </c>
    </row>
    <row r="111" spans="1:7" x14ac:dyDescent="0.25">
      <c r="A111" s="1" t="s">
        <v>814</v>
      </c>
      <c r="B111" s="1" t="s">
        <v>815</v>
      </c>
      <c r="C111" s="1" t="s">
        <v>7</v>
      </c>
      <c r="D111" s="1">
        <v>9</v>
      </c>
      <c r="E111" s="2">
        <v>52.325000000000003</v>
      </c>
      <c r="F111" s="2">
        <f>E111*D111</f>
        <v>470.92500000000001</v>
      </c>
      <c r="G111" s="2">
        <f>F111*1.2</f>
        <v>565.11</v>
      </c>
    </row>
    <row r="112" spans="1:7" x14ac:dyDescent="0.25">
      <c r="A112" s="1" t="s">
        <v>816</v>
      </c>
      <c r="B112" s="1" t="s">
        <v>817</v>
      </c>
      <c r="C112" s="1" t="s">
        <v>7</v>
      </c>
      <c r="D112" s="1">
        <v>10</v>
      </c>
      <c r="E112" s="2">
        <v>36.196649999999998</v>
      </c>
      <c r="F112" s="2">
        <f>E112*D112</f>
        <v>361.9665</v>
      </c>
      <c r="G112" s="2">
        <f>F112*1.2</f>
        <v>434.35980000000001</v>
      </c>
    </row>
    <row r="113" spans="1:7" x14ac:dyDescent="0.25">
      <c r="A113" s="1" t="s">
        <v>846</v>
      </c>
      <c r="B113" s="1" t="s">
        <v>847</v>
      </c>
      <c r="C113" s="1" t="s">
        <v>7</v>
      </c>
      <c r="D113" s="1">
        <v>2</v>
      </c>
      <c r="E113" s="2">
        <v>1683.4965</v>
      </c>
      <c r="F113" s="2">
        <f>E113*D113</f>
        <v>3366.9929999999999</v>
      </c>
      <c r="G113" s="2">
        <f>F113*1.2</f>
        <v>4040.3915999999999</v>
      </c>
    </row>
    <row r="114" spans="1:7" x14ac:dyDescent="0.25">
      <c r="A114" s="1" t="s">
        <v>848</v>
      </c>
      <c r="B114" s="1" t="s">
        <v>849</v>
      </c>
      <c r="C114" s="1" t="s">
        <v>7</v>
      </c>
      <c r="D114" s="1">
        <v>470</v>
      </c>
      <c r="E114" s="2">
        <v>0.76471276595744686</v>
      </c>
      <c r="F114" s="2">
        <f>E114*D114</f>
        <v>359.41500000000002</v>
      </c>
      <c r="G114" s="2">
        <f>F114*1.2</f>
        <v>431.298</v>
      </c>
    </row>
    <row r="115" spans="1:7" x14ac:dyDescent="0.25">
      <c r="A115" s="1" t="s">
        <v>850</v>
      </c>
      <c r="B115" s="1" t="s">
        <v>851</v>
      </c>
      <c r="C115" s="1" t="s">
        <v>7</v>
      </c>
      <c r="D115" s="1">
        <v>502</v>
      </c>
      <c r="E115" s="2">
        <v>3.3103655378486061</v>
      </c>
      <c r="F115" s="2">
        <f>E115*D115</f>
        <v>1661.8035000000002</v>
      </c>
      <c r="G115" s="2">
        <f>F115*1.2</f>
        <v>1994.1642000000002</v>
      </c>
    </row>
    <row r="116" spans="1:7" x14ac:dyDescent="0.25">
      <c r="A116" s="1" t="s">
        <v>852</v>
      </c>
      <c r="B116" s="1" t="s">
        <v>853</v>
      </c>
      <c r="C116" s="1" t="s">
        <v>7</v>
      </c>
      <c r="D116" s="1">
        <v>283</v>
      </c>
      <c r="E116" s="2">
        <v>2.5445989399293287</v>
      </c>
      <c r="F116" s="2">
        <f>E116*D116</f>
        <v>720.12150000000008</v>
      </c>
      <c r="G116" s="2">
        <f>F116*1.2</f>
        <v>864.14580000000012</v>
      </c>
    </row>
    <row r="117" spans="1:7" x14ac:dyDescent="0.25">
      <c r="A117" s="1" t="s">
        <v>854</v>
      </c>
      <c r="B117" s="1" t="s">
        <v>855</v>
      </c>
      <c r="C117" s="1" t="s">
        <v>7</v>
      </c>
      <c r="D117" s="1">
        <v>44</v>
      </c>
      <c r="E117" s="2">
        <v>1.3690568181818181</v>
      </c>
      <c r="F117" s="2">
        <f>E117*D117</f>
        <v>60.238499999999995</v>
      </c>
      <c r="G117" s="2">
        <f>F117*1.2</f>
        <v>72.286199999999994</v>
      </c>
    </row>
    <row r="118" spans="1:7" x14ac:dyDescent="0.25">
      <c r="A118" s="1" t="s">
        <v>856</v>
      </c>
      <c r="B118" s="1" t="s">
        <v>857</v>
      </c>
      <c r="C118" s="1" t="s">
        <v>7</v>
      </c>
      <c r="D118" s="1">
        <v>207</v>
      </c>
      <c r="E118" s="2">
        <v>0.87723188405797103</v>
      </c>
      <c r="F118" s="2">
        <f>E118*D118</f>
        <v>181.58700000000002</v>
      </c>
      <c r="G118" s="2">
        <f>F118*1.2</f>
        <v>217.90440000000001</v>
      </c>
    </row>
    <row r="119" spans="1:7" x14ac:dyDescent="0.25">
      <c r="A119" s="1" t="s">
        <v>858</v>
      </c>
      <c r="B119" s="1" t="s">
        <v>859</v>
      </c>
      <c r="C119" s="1" t="s">
        <v>7</v>
      </c>
      <c r="D119" s="1">
        <v>133</v>
      </c>
      <c r="E119" s="2">
        <v>2.0470263157894739</v>
      </c>
      <c r="F119" s="2">
        <f>E119*D119</f>
        <v>272.25450000000001</v>
      </c>
      <c r="G119" s="2">
        <f>F119*1.2</f>
        <v>326.7054</v>
      </c>
    </row>
    <row r="120" spans="1:7" x14ac:dyDescent="0.25">
      <c r="A120" s="1" t="s">
        <v>860</v>
      </c>
      <c r="B120" s="1" t="s">
        <v>861</v>
      </c>
      <c r="C120" s="1" t="s">
        <v>7</v>
      </c>
      <c r="D120" s="1">
        <v>434</v>
      </c>
      <c r="E120" s="2">
        <v>0.83610483870967744</v>
      </c>
      <c r="F120" s="2">
        <f>E120*D120</f>
        <v>362.86950000000002</v>
      </c>
      <c r="G120" s="2">
        <f>F120*1.2</f>
        <v>435.4434</v>
      </c>
    </row>
    <row r="121" spans="1:7" x14ac:dyDescent="0.25">
      <c r="A121" s="1" t="s">
        <v>862</v>
      </c>
      <c r="B121" s="1" t="s">
        <v>863</v>
      </c>
      <c r="C121" s="1" t="s">
        <v>7</v>
      </c>
      <c r="D121" s="1">
        <v>9</v>
      </c>
      <c r="E121" s="2">
        <v>225.71616666666668</v>
      </c>
      <c r="F121" s="2">
        <f>E121*D121</f>
        <v>2031.4455</v>
      </c>
      <c r="G121" s="2">
        <f>F121*1.2</f>
        <v>2437.7345999999998</v>
      </c>
    </row>
    <row r="122" spans="1:7" x14ac:dyDescent="0.25">
      <c r="A122" s="1" t="s">
        <v>864</v>
      </c>
      <c r="B122" s="1" t="s">
        <v>865</v>
      </c>
      <c r="C122" s="1" t="s">
        <v>7</v>
      </c>
      <c r="D122" s="1">
        <v>19</v>
      </c>
      <c r="E122" s="2">
        <v>173.95626315789474</v>
      </c>
      <c r="F122" s="2">
        <f>E122*D122</f>
        <v>3305.1689999999999</v>
      </c>
      <c r="G122" s="2">
        <f>F122*1.2</f>
        <v>3966.2027999999996</v>
      </c>
    </row>
    <row r="123" spans="1:7" x14ac:dyDescent="0.25">
      <c r="A123" s="1" t="s">
        <v>866</v>
      </c>
      <c r="B123" s="1" t="s">
        <v>867</v>
      </c>
      <c r="C123" s="1" t="s">
        <v>7</v>
      </c>
      <c r="D123" s="1">
        <v>1</v>
      </c>
      <c r="E123" s="2">
        <v>1149.7395000000001</v>
      </c>
      <c r="F123" s="2">
        <f>E123*D123</f>
        <v>1149.7395000000001</v>
      </c>
      <c r="G123" s="2">
        <f>F123*1.2</f>
        <v>1379.6874</v>
      </c>
    </row>
    <row r="124" spans="1:7" x14ac:dyDescent="0.25">
      <c r="A124" s="1" t="s">
        <v>868</v>
      </c>
      <c r="B124" s="1" t="s">
        <v>869</v>
      </c>
      <c r="C124" s="1" t="s">
        <v>7</v>
      </c>
      <c r="D124" s="1">
        <v>1</v>
      </c>
      <c r="E124" s="2">
        <v>1149.7395000000001</v>
      </c>
      <c r="F124" s="2">
        <f>E124*D124</f>
        <v>1149.7395000000001</v>
      </c>
      <c r="G124" s="2">
        <f>F124*1.2</f>
        <v>1379.6874</v>
      </c>
    </row>
    <row r="125" spans="1:7" x14ac:dyDescent="0.25">
      <c r="A125" s="1" t="s">
        <v>870</v>
      </c>
      <c r="B125" s="1" t="s">
        <v>871</v>
      </c>
      <c r="C125" s="1" t="s">
        <v>7</v>
      </c>
      <c r="D125" s="1">
        <v>1</v>
      </c>
      <c r="E125" s="2">
        <v>898.80000000000007</v>
      </c>
      <c r="F125" s="2">
        <f>E125*D125</f>
        <v>898.80000000000007</v>
      </c>
      <c r="G125" s="2">
        <f>F125*1.2</f>
        <v>1078.56</v>
      </c>
    </row>
    <row r="126" spans="1:7" x14ac:dyDescent="0.25">
      <c r="A126" s="1" t="s">
        <v>872</v>
      </c>
      <c r="B126" s="1" t="s">
        <v>873</v>
      </c>
      <c r="C126" s="1" t="s">
        <v>7</v>
      </c>
      <c r="D126" s="1">
        <v>4</v>
      </c>
      <c r="E126" s="2">
        <v>1951.80825</v>
      </c>
      <c r="F126" s="2">
        <f>E126*D126</f>
        <v>7807.2330000000002</v>
      </c>
      <c r="G126" s="2">
        <f>F126*1.2</f>
        <v>9368.6795999999995</v>
      </c>
    </row>
    <row r="127" spans="1:7" x14ac:dyDescent="0.25">
      <c r="A127" s="1" t="s">
        <v>874</v>
      </c>
      <c r="B127" s="1" t="s">
        <v>875</v>
      </c>
      <c r="C127" s="1" t="s">
        <v>7</v>
      </c>
      <c r="D127" s="1">
        <v>204</v>
      </c>
      <c r="E127" s="2">
        <v>61.770161764705882</v>
      </c>
      <c r="F127" s="2">
        <f>E127*D127</f>
        <v>12601.112999999999</v>
      </c>
      <c r="G127" s="2">
        <f>F127*1.2</f>
        <v>15121.335599999999</v>
      </c>
    </row>
    <row r="128" spans="1:7" x14ac:dyDescent="0.25">
      <c r="A128" s="1" t="s">
        <v>876</v>
      </c>
      <c r="B128" s="1" t="s">
        <v>877</v>
      </c>
      <c r="C128" s="1" t="s">
        <v>7</v>
      </c>
      <c r="D128" s="1">
        <v>258</v>
      </c>
      <c r="E128" s="2">
        <v>62.565470930232557</v>
      </c>
      <c r="F128" s="2">
        <f>E128*D128</f>
        <v>16141.8915</v>
      </c>
      <c r="G128" s="2">
        <f>F128*1.2</f>
        <v>19370.269799999998</v>
      </c>
    </row>
    <row r="129" spans="1:7" x14ac:dyDescent="0.25">
      <c r="A129" s="1" t="s">
        <v>878</v>
      </c>
      <c r="B129" s="1" t="s">
        <v>879</v>
      </c>
      <c r="C129" s="1" t="s">
        <v>7</v>
      </c>
      <c r="D129" s="1">
        <v>64</v>
      </c>
      <c r="E129" s="2">
        <v>86.120835937500004</v>
      </c>
      <c r="F129" s="2">
        <f>E129*D129</f>
        <v>5511.7335000000003</v>
      </c>
      <c r="G129" s="2">
        <f>F129*1.2</f>
        <v>6614.0802000000003</v>
      </c>
    </row>
    <row r="130" spans="1:7" x14ac:dyDescent="0.25">
      <c r="A130" s="1" t="s">
        <v>880</v>
      </c>
      <c r="B130" s="1" t="s">
        <v>881</v>
      </c>
      <c r="C130" s="1" t="s">
        <v>7</v>
      </c>
      <c r="D130" s="1">
        <v>19</v>
      </c>
      <c r="E130" s="2">
        <v>101.9771052631579</v>
      </c>
      <c r="F130" s="2">
        <f>E130*D130</f>
        <v>1937.5650000000001</v>
      </c>
      <c r="G130" s="2">
        <f>F130*1.2</f>
        <v>2325.078</v>
      </c>
    </row>
    <row r="131" spans="1:7" x14ac:dyDescent="0.25">
      <c r="A131" s="1" t="s">
        <v>882</v>
      </c>
      <c r="B131" s="1" t="s">
        <v>883</v>
      </c>
      <c r="C131" s="1" t="s">
        <v>7</v>
      </c>
      <c r="D131" s="1">
        <v>107</v>
      </c>
      <c r="E131" s="2">
        <v>193.54257476635516</v>
      </c>
      <c r="F131" s="2">
        <f>E131*D131</f>
        <v>20709.055500000002</v>
      </c>
      <c r="G131" s="2">
        <f>F131*1.2</f>
        <v>24850.866600000001</v>
      </c>
    </row>
    <row r="132" spans="1:7" x14ac:dyDescent="0.25">
      <c r="A132" s="1" t="s">
        <v>2076</v>
      </c>
      <c r="B132" s="1" t="s">
        <v>2077</v>
      </c>
      <c r="C132" s="1" t="s">
        <v>7</v>
      </c>
      <c r="D132" s="1">
        <v>210</v>
      </c>
      <c r="E132" s="2">
        <v>256.38875000000002</v>
      </c>
      <c r="F132" s="2">
        <f>D132*E132</f>
        <v>53841.637500000004</v>
      </c>
      <c r="G132" s="2">
        <f>F132*1.2</f>
        <v>64609.965000000004</v>
      </c>
    </row>
    <row r="133" spans="1:7" x14ac:dyDescent="0.25">
      <c r="A133" s="1" t="s">
        <v>2078</v>
      </c>
      <c r="B133" s="1" t="s">
        <v>2079</v>
      </c>
      <c r="C133" s="1" t="s">
        <v>7</v>
      </c>
      <c r="D133" s="1">
        <v>152</v>
      </c>
      <c r="E133" s="2">
        <v>449.26350000000002</v>
      </c>
      <c r="F133" s="2">
        <f>D133*E133</f>
        <v>68288.051999999996</v>
      </c>
      <c r="G133" s="2">
        <f>F133*1.2</f>
        <v>81945.662399999987</v>
      </c>
    </row>
    <row r="134" spans="1:7" x14ac:dyDescent="0.25">
      <c r="A134" s="1" t="s">
        <v>900</v>
      </c>
      <c r="B134" s="1" t="s">
        <v>901</v>
      </c>
      <c r="C134" s="1" t="s">
        <v>7</v>
      </c>
      <c r="D134" s="1">
        <v>1</v>
      </c>
      <c r="E134" s="2">
        <v>7954.0335000000005</v>
      </c>
      <c r="F134" s="2">
        <f>E134*D134</f>
        <v>7954.0335000000005</v>
      </c>
      <c r="G134" s="2">
        <f>F134*1.2</f>
        <v>9544.8402000000006</v>
      </c>
    </row>
    <row r="135" spans="1:7" x14ac:dyDescent="0.25">
      <c r="A135" s="1" t="s">
        <v>902</v>
      </c>
      <c r="B135" s="1" t="s">
        <v>903</v>
      </c>
      <c r="C135" s="1" t="s">
        <v>7</v>
      </c>
      <c r="D135" s="1">
        <v>3</v>
      </c>
      <c r="E135" s="2">
        <v>22818.9185</v>
      </c>
      <c r="F135" s="2">
        <f>E135*D135</f>
        <v>68456.755499999999</v>
      </c>
      <c r="G135" s="2">
        <f>F135*1.2</f>
        <v>82148.106599999999</v>
      </c>
    </row>
    <row r="136" spans="1:7" x14ac:dyDescent="0.25">
      <c r="A136" s="1" t="s">
        <v>904</v>
      </c>
      <c r="B136" s="1" t="s">
        <v>905</v>
      </c>
      <c r="C136" s="1" t="s">
        <v>7</v>
      </c>
      <c r="D136" s="1">
        <v>3</v>
      </c>
      <c r="E136" s="2">
        <v>316.6345</v>
      </c>
      <c r="F136" s="2">
        <f>E136*D136</f>
        <v>949.90350000000001</v>
      </c>
      <c r="G136" s="2">
        <f>F136*1.2</f>
        <v>1139.8842</v>
      </c>
    </row>
    <row r="137" spans="1:7" x14ac:dyDescent="0.25">
      <c r="A137" s="1" t="s">
        <v>912</v>
      </c>
      <c r="B137" s="1" t="s">
        <v>913</v>
      </c>
      <c r="C137" s="1" t="s">
        <v>7</v>
      </c>
      <c r="D137" s="1">
        <v>100</v>
      </c>
      <c r="E137" s="2">
        <v>27.158565000000003</v>
      </c>
      <c r="F137" s="2">
        <f>E137*D137</f>
        <v>2715.8565000000003</v>
      </c>
      <c r="G137" s="2">
        <f>F137*1.2</f>
        <v>3259.0278000000003</v>
      </c>
    </row>
    <row r="138" spans="1:7" x14ac:dyDescent="0.25">
      <c r="A138" s="1" t="s">
        <v>914</v>
      </c>
      <c r="B138" s="1" t="s">
        <v>915</v>
      </c>
      <c r="C138" s="1" t="s">
        <v>7</v>
      </c>
      <c r="D138" s="1">
        <v>138</v>
      </c>
      <c r="E138" s="2">
        <v>35.290500000000002</v>
      </c>
      <c r="F138" s="2">
        <f>E138*D138</f>
        <v>4870.0889999999999</v>
      </c>
      <c r="G138" s="2">
        <f>F138*1.2</f>
        <v>5844.1067999999996</v>
      </c>
    </row>
    <row r="139" spans="1:7" x14ac:dyDescent="0.25">
      <c r="A139" s="1" t="s">
        <v>2080</v>
      </c>
      <c r="B139" s="1" t="s">
        <v>2081</v>
      </c>
      <c r="C139" s="1" t="s">
        <v>7</v>
      </c>
      <c r="D139" s="1">
        <v>15</v>
      </c>
      <c r="E139" s="2">
        <v>8.5609999999999999</v>
      </c>
      <c r="F139" s="2">
        <f>D139*E139</f>
        <v>128.41499999999999</v>
      </c>
      <c r="G139" s="2">
        <f>F139*1.2</f>
        <v>154.09799999999998</v>
      </c>
    </row>
    <row r="140" spans="1:7" x14ac:dyDescent="0.25">
      <c r="A140" s="1" t="s">
        <v>2082</v>
      </c>
      <c r="B140" s="1" t="s">
        <v>2083</v>
      </c>
      <c r="C140" s="1" t="s">
        <v>7</v>
      </c>
      <c r="D140" s="1">
        <v>6</v>
      </c>
      <c r="E140" s="2">
        <v>20.819749999999999</v>
      </c>
      <c r="F140" s="2">
        <f>D140*E140</f>
        <v>124.91849999999999</v>
      </c>
      <c r="G140" s="2">
        <f>F140*1.2</f>
        <v>149.90219999999999</v>
      </c>
    </row>
    <row r="141" spans="1:7" x14ac:dyDescent="0.25">
      <c r="A141" s="1" t="s">
        <v>1150</v>
      </c>
      <c r="B141" s="1" t="s">
        <v>1151</v>
      </c>
      <c r="C141" s="1" t="s">
        <v>7</v>
      </c>
      <c r="D141" s="1">
        <v>7</v>
      </c>
      <c r="E141" s="2">
        <v>1287.1245000000001</v>
      </c>
      <c r="F141" s="2">
        <f>E141*D141</f>
        <v>9009.8715000000011</v>
      </c>
      <c r="G141" s="2">
        <f>F141*1.2</f>
        <v>10811.845800000001</v>
      </c>
    </row>
    <row r="142" spans="1:7" x14ac:dyDescent="0.25">
      <c r="A142" s="1" t="s">
        <v>1152</v>
      </c>
      <c r="B142" s="1" t="s">
        <v>1153</v>
      </c>
      <c r="C142" s="1" t="s">
        <v>7</v>
      </c>
      <c r="D142" s="1">
        <v>1</v>
      </c>
      <c r="E142" s="2">
        <v>9445.6844999999994</v>
      </c>
      <c r="F142" s="2">
        <f>E142*D142</f>
        <v>9445.6844999999994</v>
      </c>
      <c r="G142" s="2">
        <f>F142*1.2</f>
        <v>11334.821399999999</v>
      </c>
    </row>
    <row r="143" spans="1:7" x14ac:dyDescent="0.25">
      <c r="A143" s="1" t="s">
        <v>1182</v>
      </c>
      <c r="B143" s="1" t="s">
        <v>1183</v>
      </c>
      <c r="C143" s="1" t="s">
        <v>7</v>
      </c>
      <c r="D143" s="1">
        <v>2</v>
      </c>
      <c r="E143" s="2">
        <v>550.16325000000006</v>
      </c>
      <c r="F143" s="2">
        <f>E143*D143</f>
        <v>1100.3265000000001</v>
      </c>
      <c r="G143" s="2">
        <f>F143*1.2</f>
        <v>1320.3918000000001</v>
      </c>
    </row>
    <row r="144" spans="1:7" x14ac:dyDescent="0.25">
      <c r="A144" s="1" t="s">
        <v>1184</v>
      </c>
      <c r="B144" s="1" t="s">
        <v>1185</v>
      </c>
      <c r="C144" s="1" t="s">
        <v>7</v>
      </c>
      <c r="D144" s="1">
        <v>2</v>
      </c>
      <c r="E144" s="2">
        <v>195.66749999999999</v>
      </c>
      <c r="F144" s="2">
        <f>E144*D144</f>
        <v>391.33499999999998</v>
      </c>
      <c r="G144" s="2">
        <f>F144*1.2</f>
        <v>469.60199999999998</v>
      </c>
    </row>
    <row r="145" spans="1:7" x14ac:dyDescent="0.25">
      <c r="A145" s="1" t="s">
        <v>1194</v>
      </c>
      <c r="B145" s="1" t="s">
        <v>1195</v>
      </c>
      <c r="C145" s="1" t="s">
        <v>145</v>
      </c>
      <c r="D145" s="1">
        <v>35</v>
      </c>
      <c r="E145" s="2">
        <v>12.789</v>
      </c>
      <c r="F145" s="2">
        <f>E145*D145</f>
        <v>447.61500000000001</v>
      </c>
      <c r="G145" s="2">
        <f>F145*1.2</f>
        <v>537.13800000000003</v>
      </c>
    </row>
    <row r="146" spans="1:7" x14ac:dyDescent="0.25">
      <c r="A146" s="1" t="s">
        <v>1196</v>
      </c>
      <c r="B146" s="1" t="s">
        <v>1197</v>
      </c>
      <c r="C146" s="1" t="s">
        <v>145</v>
      </c>
      <c r="D146" s="1">
        <v>1113.4000000000001</v>
      </c>
      <c r="E146" s="2">
        <v>0.85785207472606428</v>
      </c>
      <c r="F146" s="2">
        <f>E146*D146</f>
        <v>955.13250000000005</v>
      </c>
      <c r="G146" s="2">
        <f>F146*1.2</f>
        <v>1146.1590000000001</v>
      </c>
    </row>
    <row r="147" spans="1:7" x14ac:dyDescent="0.25">
      <c r="A147" s="1" t="s">
        <v>1198</v>
      </c>
      <c r="B147" s="1" t="s">
        <v>1199</v>
      </c>
      <c r="C147" s="1" t="s">
        <v>145</v>
      </c>
      <c r="D147" s="1">
        <v>95.5</v>
      </c>
      <c r="E147" s="2">
        <v>5.441089005235602</v>
      </c>
      <c r="F147" s="2">
        <f>E147*D147</f>
        <v>519.62400000000002</v>
      </c>
      <c r="G147" s="2">
        <f>F147*1.2</f>
        <v>623.54880000000003</v>
      </c>
    </row>
    <row r="148" spans="1:7" x14ac:dyDescent="0.25">
      <c r="A148" s="1" t="s">
        <v>1200</v>
      </c>
      <c r="B148" s="1" t="s">
        <v>1201</v>
      </c>
      <c r="C148" s="1" t="s">
        <v>145</v>
      </c>
      <c r="D148" s="1">
        <v>20</v>
      </c>
      <c r="E148" s="2">
        <v>4.5149999999999997</v>
      </c>
      <c r="F148" s="2">
        <f>E148*D148</f>
        <v>90.3</v>
      </c>
      <c r="G148" s="2">
        <f>F148*1.2</f>
        <v>108.36</v>
      </c>
    </row>
    <row r="149" spans="1:7" x14ac:dyDescent="0.25">
      <c r="A149" s="1" t="s">
        <v>1202</v>
      </c>
      <c r="B149" s="1" t="s">
        <v>1203</v>
      </c>
      <c r="C149" s="1" t="s">
        <v>145</v>
      </c>
      <c r="D149" s="1">
        <v>52</v>
      </c>
      <c r="E149" s="2">
        <v>44.580576923076933</v>
      </c>
      <c r="F149" s="2">
        <f>E149*D149</f>
        <v>2318.1900000000005</v>
      </c>
      <c r="G149" s="2">
        <f>F149*1.2</f>
        <v>2781.8280000000004</v>
      </c>
    </row>
    <row r="150" spans="1:7" x14ac:dyDescent="0.25">
      <c r="A150" s="1" t="s">
        <v>1204</v>
      </c>
      <c r="B150" s="1" t="s">
        <v>1205</v>
      </c>
      <c r="C150" s="1" t="s">
        <v>145</v>
      </c>
      <c r="D150" s="1">
        <v>52</v>
      </c>
      <c r="E150" s="2">
        <v>256.29914423076923</v>
      </c>
      <c r="F150" s="2">
        <f>E150*D150</f>
        <v>13327.5555</v>
      </c>
      <c r="G150" s="2">
        <f>F150*1.2</f>
        <v>15993.0666</v>
      </c>
    </row>
    <row r="151" spans="1:7" x14ac:dyDescent="0.25">
      <c r="A151" s="1" t="s">
        <v>1206</v>
      </c>
      <c r="B151" s="1" t="s">
        <v>1207</v>
      </c>
      <c r="C151" s="1" t="s">
        <v>145</v>
      </c>
      <c r="D151" s="1">
        <v>42</v>
      </c>
      <c r="E151" s="2">
        <v>138.90100000000001</v>
      </c>
      <c r="F151" s="2">
        <f>E151*D151</f>
        <v>5833.8420000000006</v>
      </c>
      <c r="G151" s="2">
        <f>F151*1.2</f>
        <v>7000.6104000000005</v>
      </c>
    </row>
    <row r="152" spans="1:7" x14ac:dyDescent="0.25">
      <c r="A152" s="1" t="s">
        <v>1210</v>
      </c>
      <c r="B152" s="1" t="s">
        <v>1211</v>
      </c>
      <c r="C152" s="1" t="s">
        <v>7</v>
      </c>
      <c r="D152" s="1">
        <v>55</v>
      </c>
      <c r="E152" s="2">
        <v>97.641027272727271</v>
      </c>
      <c r="F152" s="2">
        <f>E152*D152</f>
        <v>5370.2564999999995</v>
      </c>
      <c r="G152" s="2">
        <f>F152*1.2</f>
        <v>6444.3077999999996</v>
      </c>
    </row>
    <row r="153" spans="1:7" x14ac:dyDescent="0.25">
      <c r="A153" s="1" t="s">
        <v>1212</v>
      </c>
      <c r="B153" s="1" t="s">
        <v>1213</v>
      </c>
      <c r="C153" s="1" t="s">
        <v>7</v>
      </c>
      <c r="D153" s="1">
        <v>6</v>
      </c>
      <c r="E153" s="2">
        <v>102.91925000000001</v>
      </c>
      <c r="F153" s="2">
        <f>E153*D153</f>
        <v>617.51549999999997</v>
      </c>
      <c r="G153" s="2">
        <f>F153*1.2</f>
        <v>741.01859999999999</v>
      </c>
    </row>
    <row r="154" spans="1:7" x14ac:dyDescent="0.25">
      <c r="A154" s="1" t="s">
        <v>1214</v>
      </c>
      <c r="B154" s="1" t="s">
        <v>1215</v>
      </c>
      <c r="C154" s="1" t="s">
        <v>7</v>
      </c>
      <c r="D154" s="1">
        <v>36</v>
      </c>
      <c r="E154" s="2">
        <v>885.55541666666682</v>
      </c>
      <c r="F154" s="2">
        <f>E154*D154</f>
        <v>31879.995000000006</v>
      </c>
      <c r="G154" s="2">
        <f>F154*1.2</f>
        <v>38255.994000000006</v>
      </c>
    </row>
    <row r="155" spans="1:7" x14ac:dyDescent="0.25">
      <c r="A155" s="1" t="s">
        <v>1216</v>
      </c>
      <c r="B155" s="1" t="s">
        <v>1217</v>
      </c>
      <c r="C155" s="1" t="s">
        <v>7</v>
      </c>
      <c r="D155" s="1">
        <v>24</v>
      </c>
      <c r="E155" s="2">
        <v>180.3305</v>
      </c>
      <c r="F155" s="2">
        <f>E155*D155</f>
        <v>4327.9319999999998</v>
      </c>
      <c r="G155" s="2">
        <f>F155*1.2</f>
        <v>5193.5183999999999</v>
      </c>
    </row>
    <row r="156" spans="1:7" x14ac:dyDescent="0.25">
      <c r="A156" s="1" t="s">
        <v>1218</v>
      </c>
      <c r="B156" s="1" t="s">
        <v>1219</v>
      </c>
      <c r="C156" s="1" t="s">
        <v>7</v>
      </c>
      <c r="D156" s="1">
        <v>4</v>
      </c>
      <c r="E156" s="2">
        <v>158.98050000000001</v>
      </c>
      <c r="F156" s="2">
        <f>E156*D156</f>
        <v>635.92200000000003</v>
      </c>
      <c r="G156" s="2">
        <f>F156*1.2</f>
        <v>763.10640000000001</v>
      </c>
    </row>
    <row r="157" spans="1:7" x14ac:dyDescent="0.25">
      <c r="A157" s="3" t="s">
        <v>1220</v>
      </c>
      <c r="B157" s="3" t="s">
        <v>1221</v>
      </c>
      <c r="C157" s="3" t="s">
        <v>7</v>
      </c>
      <c r="D157" s="3">
        <v>180</v>
      </c>
      <c r="E157" s="4">
        <v>254.13949166666666</v>
      </c>
      <c r="F157" s="4">
        <f>E157*D157</f>
        <v>45745.108499999995</v>
      </c>
      <c r="G157" s="4">
        <f>F157*1.2</f>
        <v>54894.130199999992</v>
      </c>
    </row>
    <row r="158" spans="1:7" x14ac:dyDescent="0.25">
      <c r="A158" s="3" t="s">
        <v>1272</v>
      </c>
      <c r="B158" s="3" t="s">
        <v>1273</v>
      </c>
      <c r="C158" s="3" t="s">
        <v>7</v>
      </c>
      <c r="D158" s="3">
        <v>1</v>
      </c>
      <c r="E158" s="4">
        <v>5673.7380000000003</v>
      </c>
      <c r="F158" s="4">
        <f>E158*D158</f>
        <v>5673.7380000000003</v>
      </c>
      <c r="G158" s="4">
        <f>F158*1.2</f>
        <v>6808.4856</v>
      </c>
    </row>
    <row r="159" spans="1:7" x14ac:dyDescent="0.25">
      <c r="A159" s="3" t="s">
        <v>1274</v>
      </c>
      <c r="B159" s="3" t="s">
        <v>1275</v>
      </c>
      <c r="C159" s="3" t="s">
        <v>174</v>
      </c>
      <c r="D159" s="3">
        <v>2</v>
      </c>
      <c r="E159" s="4">
        <v>2235.48675</v>
      </c>
      <c r="F159" s="4">
        <f>E159*D159</f>
        <v>4470.9735000000001</v>
      </c>
      <c r="G159" s="4">
        <f>F159*1.2</f>
        <v>5365.1682000000001</v>
      </c>
    </row>
    <row r="160" spans="1:7" x14ac:dyDescent="0.25">
      <c r="A160" s="3" t="s">
        <v>1308</v>
      </c>
      <c r="B160" s="3" t="s">
        <v>1309</v>
      </c>
      <c r="C160" s="3" t="s">
        <v>7</v>
      </c>
      <c r="D160" s="3">
        <v>1</v>
      </c>
      <c r="E160" s="4">
        <v>11158.476000000001</v>
      </c>
      <c r="F160" s="4">
        <f>E160*D160</f>
        <v>11158.476000000001</v>
      </c>
      <c r="G160" s="4">
        <f>F160*1.2</f>
        <v>13390.171200000001</v>
      </c>
    </row>
    <row r="161" spans="1:7" x14ac:dyDescent="0.25">
      <c r="A161" s="3" t="s">
        <v>1310</v>
      </c>
      <c r="B161" s="3" t="s">
        <v>1311</v>
      </c>
      <c r="C161" s="3" t="s">
        <v>7</v>
      </c>
      <c r="D161" s="3">
        <v>1</v>
      </c>
      <c r="E161" s="4">
        <v>209500.18950000001</v>
      </c>
      <c r="F161" s="4">
        <f>E161*D161</f>
        <v>209500.18950000001</v>
      </c>
      <c r="G161" s="4">
        <f>F161*1.2</f>
        <v>251400.2274</v>
      </c>
    </row>
    <row r="162" spans="1:7" x14ac:dyDescent="0.25">
      <c r="A162" s="3" t="s">
        <v>2084</v>
      </c>
      <c r="B162" s="3" t="s">
        <v>2085</v>
      </c>
      <c r="C162" s="3" t="s">
        <v>145</v>
      </c>
      <c r="D162" s="3">
        <v>11</v>
      </c>
      <c r="E162" s="4">
        <v>41.315590909090908</v>
      </c>
      <c r="F162" s="4">
        <f>D162*E162</f>
        <v>454.47149999999999</v>
      </c>
      <c r="G162" s="4">
        <f>F162*1.2</f>
        <v>545.36579999999992</v>
      </c>
    </row>
  </sheetData>
  <sortState ref="A2:G162">
    <sortCondition ref="B2:B162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7"/>
  <sheetViews>
    <sheetView topLeftCell="A148" workbookViewId="0">
      <selection activeCell="G177" sqref="A2:G177"/>
    </sheetView>
  </sheetViews>
  <sheetFormatPr defaultRowHeight="15" x14ac:dyDescent="0.25"/>
  <cols>
    <col min="1" max="1" width="8.7109375" bestFit="1" customWidth="1"/>
    <col min="2" max="2" width="42.85546875" bestFit="1" customWidth="1"/>
    <col min="3" max="3" width="7.85546875" bestFit="1" customWidth="1"/>
    <col min="4" max="4" width="8" bestFit="1" customWidth="1"/>
    <col min="5" max="5" width="19.42578125" bestFit="1" customWidth="1"/>
    <col min="6" max="6" width="14.28515625" bestFit="1" customWidth="1"/>
    <col min="7" max="7" width="11.85546875" bestFit="1" customWidth="1"/>
  </cols>
  <sheetData>
    <row r="1" spans="1:7" s="11" customFormat="1" ht="32.25" customHeight="1" x14ac:dyDescent="0.25">
      <c r="A1" s="10" t="s">
        <v>1321</v>
      </c>
      <c r="B1" s="10" t="s">
        <v>1</v>
      </c>
      <c r="C1" s="10" t="s">
        <v>1322</v>
      </c>
      <c r="D1" s="10" t="s">
        <v>1323</v>
      </c>
      <c r="E1" s="10" t="s">
        <v>1324</v>
      </c>
      <c r="F1" s="10" t="s">
        <v>1325</v>
      </c>
      <c r="G1" s="10" t="s">
        <v>1326</v>
      </c>
    </row>
    <row r="2" spans="1:7" x14ac:dyDescent="0.25">
      <c r="A2" s="1" t="s">
        <v>2</v>
      </c>
      <c r="B2" s="1" t="s">
        <v>3</v>
      </c>
      <c r="C2" s="1" t="s">
        <v>4</v>
      </c>
      <c r="D2" s="1">
        <v>2.04</v>
      </c>
      <c r="E2" s="2">
        <v>6143.251470588235</v>
      </c>
      <c r="F2" s="2">
        <f>E2*D2</f>
        <v>12532.233</v>
      </c>
      <c r="G2" s="2">
        <f>F2*1.2</f>
        <v>15038.679599999999</v>
      </c>
    </row>
    <row r="3" spans="1:7" x14ac:dyDescent="0.25">
      <c r="A3" s="1" t="s">
        <v>205</v>
      </c>
      <c r="B3" s="1" t="s">
        <v>206</v>
      </c>
      <c r="C3" s="1" t="s">
        <v>7</v>
      </c>
      <c r="D3" s="1">
        <v>14</v>
      </c>
      <c r="E3" s="2">
        <v>26.120999999999999</v>
      </c>
      <c r="F3" s="2">
        <f>E3*D3</f>
        <v>365.69399999999996</v>
      </c>
      <c r="G3" s="2">
        <f>F3*1.2</f>
        <v>438.83279999999996</v>
      </c>
    </row>
    <row r="4" spans="1:7" x14ac:dyDescent="0.25">
      <c r="A4" s="1" t="s">
        <v>207</v>
      </c>
      <c r="B4" s="1" t="s">
        <v>208</v>
      </c>
      <c r="C4" s="1" t="s">
        <v>7</v>
      </c>
      <c r="D4" s="1">
        <v>258</v>
      </c>
      <c r="E4" s="2">
        <v>2.033825581395349</v>
      </c>
      <c r="F4" s="2">
        <f>E4*D4</f>
        <v>524.72700000000009</v>
      </c>
      <c r="G4" s="2">
        <f>F4*1.2</f>
        <v>629.67240000000004</v>
      </c>
    </row>
    <row r="5" spans="1:7" x14ac:dyDescent="0.25">
      <c r="A5" s="1" t="s">
        <v>209</v>
      </c>
      <c r="B5" s="1" t="s">
        <v>210</v>
      </c>
      <c r="C5" s="1" t="s">
        <v>7</v>
      </c>
      <c r="D5" s="1">
        <v>14</v>
      </c>
      <c r="E5" s="2">
        <v>22.712999999999997</v>
      </c>
      <c r="F5" s="2">
        <f>E5*D5</f>
        <v>317.98199999999997</v>
      </c>
      <c r="G5" s="2">
        <f>F5*1.2</f>
        <v>381.57839999999993</v>
      </c>
    </row>
    <row r="6" spans="1:7" x14ac:dyDescent="0.25">
      <c r="A6" s="1" t="s">
        <v>211</v>
      </c>
      <c r="B6" s="1" t="s">
        <v>212</v>
      </c>
      <c r="C6" s="1" t="s">
        <v>7</v>
      </c>
      <c r="D6" s="1">
        <v>6646</v>
      </c>
      <c r="E6" s="2">
        <v>3.2524705838098109</v>
      </c>
      <c r="F6" s="2">
        <f>E6*D6</f>
        <v>21615.919500000004</v>
      </c>
      <c r="G6" s="2">
        <f>F6*1.2</f>
        <v>25939.103400000004</v>
      </c>
    </row>
    <row r="7" spans="1:7" x14ac:dyDescent="0.25">
      <c r="A7" s="1" t="s">
        <v>213</v>
      </c>
      <c r="B7" s="1" t="s">
        <v>214</v>
      </c>
      <c r="C7" s="1" t="s">
        <v>7</v>
      </c>
      <c r="D7" s="1">
        <v>24</v>
      </c>
      <c r="E7" s="2">
        <v>83.664874999999995</v>
      </c>
      <c r="F7" s="2">
        <f>E7*D7</f>
        <v>2007.9569999999999</v>
      </c>
      <c r="G7" s="2">
        <f>F7*1.2</f>
        <v>2409.5483999999997</v>
      </c>
    </row>
    <row r="8" spans="1:7" x14ac:dyDescent="0.25">
      <c r="A8" s="1" t="s">
        <v>215</v>
      </c>
      <c r="B8" s="1" t="s">
        <v>216</v>
      </c>
      <c r="C8" s="1" t="s">
        <v>7</v>
      </c>
      <c r="D8" s="1">
        <v>16</v>
      </c>
      <c r="E8" s="2">
        <v>109.53075</v>
      </c>
      <c r="F8" s="2">
        <f>E8*D8</f>
        <v>1752.492</v>
      </c>
      <c r="G8" s="2">
        <f>F8*1.2</f>
        <v>2102.9903999999997</v>
      </c>
    </row>
    <row r="9" spans="1:7" x14ac:dyDescent="0.25">
      <c r="A9" s="1" t="s">
        <v>217</v>
      </c>
      <c r="B9" s="1" t="s">
        <v>218</v>
      </c>
      <c r="C9" s="1" t="s">
        <v>7</v>
      </c>
      <c r="D9" s="1">
        <v>1</v>
      </c>
      <c r="E9" s="2">
        <v>5.3445</v>
      </c>
      <c r="F9" s="2">
        <f>E9*D9</f>
        <v>5.3445</v>
      </c>
      <c r="G9" s="2">
        <f>F9*1.2</f>
        <v>6.4134000000000002</v>
      </c>
    </row>
    <row r="10" spans="1:7" x14ac:dyDescent="0.25">
      <c r="A10" s="1" t="s">
        <v>219</v>
      </c>
      <c r="B10" s="1" t="s">
        <v>220</v>
      </c>
      <c r="C10" s="1" t="s">
        <v>7</v>
      </c>
      <c r="D10" s="1">
        <v>68</v>
      </c>
      <c r="E10" s="2">
        <v>60.396000000000008</v>
      </c>
      <c r="F10" s="2">
        <f>E10*D10</f>
        <v>4106.9280000000008</v>
      </c>
      <c r="G10" s="2">
        <f>F10*1.2</f>
        <v>4928.3136000000004</v>
      </c>
    </row>
    <row r="11" spans="1:7" x14ac:dyDescent="0.25">
      <c r="A11" s="1" t="s">
        <v>221</v>
      </c>
      <c r="B11" s="1" t="s">
        <v>222</v>
      </c>
      <c r="C11" s="1" t="s">
        <v>7</v>
      </c>
      <c r="D11" s="1">
        <v>18</v>
      </c>
      <c r="E11" s="2">
        <v>3.4270833333333335</v>
      </c>
      <c r="F11" s="2">
        <f>E11*D11</f>
        <v>61.6875</v>
      </c>
      <c r="G11" s="2">
        <f>F11*1.2</f>
        <v>74.024999999999991</v>
      </c>
    </row>
    <row r="12" spans="1:7" x14ac:dyDescent="0.25">
      <c r="A12" s="1" t="s">
        <v>223</v>
      </c>
      <c r="B12" s="1" t="s">
        <v>224</v>
      </c>
      <c r="C12" s="1" t="s">
        <v>7</v>
      </c>
      <c r="D12" s="1">
        <v>12</v>
      </c>
      <c r="E12" s="2">
        <v>5.5055000000000005</v>
      </c>
      <c r="F12" s="2">
        <f>E12*D12</f>
        <v>66.066000000000003</v>
      </c>
      <c r="G12" s="2">
        <f>F12*1.2</f>
        <v>79.279200000000003</v>
      </c>
    </row>
    <row r="13" spans="1:7" x14ac:dyDescent="0.25">
      <c r="A13" s="1" t="s">
        <v>225</v>
      </c>
      <c r="B13" s="1" t="s">
        <v>226</v>
      </c>
      <c r="C13" s="1" t="s">
        <v>7</v>
      </c>
      <c r="D13" s="1">
        <v>20</v>
      </c>
      <c r="E13" s="2">
        <v>252</v>
      </c>
      <c r="F13" s="2">
        <f>E13*D13</f>
        <v>5040</v>
      </c>
      <c r="G13" s="2">
        <f>F13*1.2</f>
        <v>6048</v>
      </c>
    </row>
    <row r="14" spans="1:7" x14ac:dyDescent="0.25">
      <c r="A14" s="1" t="s">
        <v>227</v>
      </c>
      <c r="B14" s="1" t="s">
        <v>228</v>
      </c>
      <c r="C14" s="1" t="s">
        <v>7</v>
      </c>
      <c r="D14" s="1">
        <v>154</v>
      </c>
      <c r="E14" s="2">
        <v>67.322249999999997</v>
      </c>
      <c r="F14" s="2">
        <f>E14*D14</f>
        <v>10367.6265</v>
      </c>
      <c r="G14" s="2">
        <f>F14*1.2</f>
        <v>12441.1518</v>
      </c>
    </row>
    <row r="15" spans="1:7" x14ac:dyDescent="0.25">
      <c r="A15" s="1" t="s">
        <v>229</v>
      </c>
      <c r="B15" s="1" t="s">
        <v>230</v>
      </c>
      <c r="C15" s="1" t="s">
        <v>7</v>
      </c>
      <c r="D15" s="1">
        <v>4</v>
      </c>
      <c r="E15" s="2">
        <v>2.2023750000000004</v>
      </c>
      <c r="F15" s="2">
        <f>E15*D15</f>
        <v>8.8095000000000017</v>
      </c>
      <c r="G15" s="2">
        <f>F15*1.2</f>
        <v>10.571400000000002</v>
      </c>
    </row>
    <row r="16" spans="1:7" x14ac:dyDescent="0.25">
      <c r="A16" s="1" t="s">
        <v>231</v>
      </c>
      <c r="B16" s="1" t="s">
        <v>232</v>
      </c>
      <c r="C16" s="1" t="s">
        <v>7</v>
      </c>
      <c r="D16" s="1">
        <v>61</v>
      </c>
      <c r="E16" s="2">
        <v>12.716016393442624</v>
      </c>
      <c r="F16" s="2">
        <f>E16*D16</f>
        <v>775.67700000000002</v>
      </c>
      <c r="G16" s="2">
        <f>F16*1.2</f>
        <v>930.81240000000003</v>
      </c>
    </row>
    <row r="17" spans="1:7" x14ac:dyDescent="0.25">
      <c r="A17" s="1" t="s">
        <v>233</v>
      </c>
      <c r="B17" s="1" t="s">
        <v>234</v>
      </c>
      <c r="C17" s="1" t="s">
        <v>7</v>
      </c>
      <c r="D17" s="1">
        <v>1</v>
      </c>
      <c r="E17" s="2">
        <v>10.709999999999999</v>
      </c>
      <c r="F17" s="2">
        <f>E17*D17</f>
        <v>10.709999999999999</v>
      </c>
      <c r="G17" s="2">
        <f>F17*1.2</f>
        <v>12.851999999999999</v>
      </c>
    </row>
    <row r="18" spans="1:7" x14ac:dyDescent="0.25">
      <c r="A18" s="1" t="s">
        <v>235</v>
      </c>
      <c r="B18" s="1" t="s">
        <v>236</v>
      </c>
      <c r="C18" s="1" t="s">
        <v>7</v>
      </c>
      <c r="D18" s="1">
        <v>14</v>
      </c>
      <c r="E18" s="2">
        <v>3.6194999999999999</v>
      </c>
      <c r="F18" s="2">
        <f>E18*D18</f>
        <v>50.673000000000002</v>
      </c>
      <c r="G18" s="2">
        <f>F18*1.2</f>
        <v>60.807600000000001</v>
      </c>
    </row>
    <row r="19" spans="1:7" x14ac:dyDescent="0.25">
      <c r="A19" s="1" t="s">
        <v>237</v>
      </c>
      <c r="B19" s="1" t="s">
        <v>238</v>
      </c>
      <c r="C19" s="1" t="s">
        <v>7</v>
      </c>
      <c r="D19" s="1">
        <v>12</v>
      </c>
      <c r="E19" s="2">
        <v>5.3051250000000003</v>
      </c>
      <c r="F19" s="2">
        <f>E19*D19</f>
        <v>63.661500000000004</v>
      </c>
      <c r="G19" s="2">
        <f>F19*1.2</f>
        <v>76.393799999999999</v>
      </c>
    </row>
    <row r="20" spans="1:7" x14ac:dyDescent="0.25">
      <c r="A20" s="1" t="s">
        <v>239</v>
      </c>
      <c r="B20" s="1" t="s">
        <v>240</v>
      </c>
      <c r="C20" s="1" t="s">
        <v>7</v>
      </c>
      <c r="D20" s="1">
        <v>4689</v>
      </c>
      <c r="E20" s="2">
        <v>13.44</v>
      </c>
      <c r="F20" s="2">
        <f>E20*D20</f>
        <v>63020.159999999996</v>
      </c>
      <c r="G20" s="2">
        <f>F20*1.2</f>
        <v>75624.191999999995</v>
      </c>
    </row>
    <row r="21" spans="1:7" x14ac:dyDescent="0.25">
      <c r="A21" s="1" t="s">
        <v>241</v>
      </c>
      <c r="B21" s="1" t="s">
        <v>242</v>
      </c>
      <c r="C21" s="1" t="s">
        <v>7</v>
      </c>
      <c r="D21" s="1">
        <v>7</v>
      </c>
      <c r="E21" s="2">
        <v>10.531499999999999</v>
      </c>
      <c r="F21" s="2">
        <f>E21*D21</f>
        <v>73.720500000000001</v>
      </c>
      <c r="G21" s="2">
        <f>F21*1.2</f>
        <v>88.464600000000004</v>
      </c>
    </row>
    <row r="22" spans="1:7" x14ac:dyDescent="0.25">
      <c r="A22" s="1" t="s">
        <v>243</v>
      </c>
      <c r="B22" s="1" t="s">
        <v>244</v>
      </c>
      <c r="C22" s="1" t="s">
        <v>7</v>
      </c>
      <c r="D22" s="1">
        <v>148</v>
      </c>
      <c r="E22" s="2">
        <v>135.92072635135133</v>
      </c>
      <c r="F22" s="2">
        <f>E22*D22</f>
        <v>20116.267499999998</v>
      </c>
      <c r="G22" s="2">
        <f>F22*1.2</f>
        <v>24139.520999999997</v>
      </c>
    </row>
    <row r="23" spans="1:7" x14ac:dyDescent="0.25">
      <c r="A23" s="1" t="s">
        <v>245</v>
      </c>
      <c r="B23" s="1" t="s">
        <v>246</v>
      </c>
      <c r="C23" s="1" t="s">
        <v>7</v>
      </c>
      <c r="D23" s="1">
        <v>6</v>
      </c>
      <c r="E23" s="2">
        <v>134.21625</v>
      </c>
      <c r="F23" s="2">
        <f>E23*D23</f>
        <v>805.29750000000001</v>
      </c>
      <c r="G23" s="2">
        <f>F23*1.2</f>
        <v>966.35699999999997</v>
      </c>
    </row>
    <row r="24" spans="1:7" x14ac:dyDescent="0.25">
      <c r="A24" s="1" t="s">
        <v>247</v>
      </c>
      <c r="B24" s="1" t="s">
        <v>248</v>
      </c>
      <c r="C24" s="1" t="s">
        <v>7</v>
      </c>
      <c r="D24" s="1">
        <v>2</v>
      </c>
      <c r="E24" s="2">
        <v>5.4705000000000004</v>
      </c>
      <c r="F24" s="2">
        <f>E24*D24</f>
        <v>10.941000000000001</v>
      </c>
      <c r="G24" s="2">
        <f>F24*1.2</f>
        <v>13.129200000000001</v>
      </c>
    </row>
    <row r="25" spans="1:7" x14ac:dyDescent="0.25">
      <c r="A25" s="1" t="s">
        <v>249</v>
      </c>
      <c r="B25" s="1" t="s">
        <v>250</v>
      </c>
      <c r="C25" s="1" t="s">
        <v>7</v>
      </c>
      <c r="D25" s="1">
        <v>2</v>
      </c>
      <c r="E25" s="2">
        <v>17.052</v>
      </c>
      <c r="F25" s="2">
        <f>E25*D25</f>
        <v>34.103999999999999</v>
      </c>
      <c r="G25" s="2">
        <f>F25*1.2</f>
        <v>40.924799999999998</v>
      </c>
    </row>
    <row r="26" spans="1:7" x14ac:dyDescent="0.25">
      <c r="A26" s="1" t="s">
        <v>251</v>
      </c>
      <c r="B26" s="1" t="s">
        <v>252</v>
      </c>
      <c r="C26" s="1" t="s">
        <v>7</v>
      </c>
      <c r="D26" s="1">
        <v>49</v>
      </c>
      <c r="E26" s="2">
        <v>4.4957142857142864</v>
      </c>
      <c r="F26" s="2">
        <f>E26*D26</f>
        <v>220.29000000000005</v>
      </c>
      <c r="G26" s="2">
        <f>F26*1.2</f>
        <v>264.34800000000007</v>
      </c>
    </row>
    <row r="27" spans="1:7" x14ac:dyDescent="0.25">
      <c r="A27" s="1" t="s">
        <v>253</v>
      </c>
      <c r="B27" s="1" t="s">
        <v>254</v>
      </c>
      <c r="C27" s="1" t="s">
        <v>7</v>
      </c>
      <c r="D27" s="1">
        <v>2</v>
      </c>
      <c r="E27" s="2">
        <v>6.3420000000000005</v>
      </c>
      <c r="F27" s="2">
        <f>E27*D27</f>
        <v>12.684000000000001</v>
      </c>
      <c r="G27" s="2">
        <f>F27*1.2</f>
        <v>15.220800000000001</v>
      </c>
    </row>
    <row r="28" spans="1:7" x14ac:dyDescent="0.25">
      <c r="A28" s="1" t="s">
        <v>255</v>
      </c>
      <c r="B28" s="1" t="s">
        <v>256</v>
      </c>
      <c r="C28" s="1" t="s">
        <v>7</v>
      </c>
      <c r="D28" s="1">
        <v>9</v>
      </c>
      <c r="E28" s="2">
        <v>6.3000000000000007</v>
      </c>
      <c r="F28" s="2">
        <f>E28*D28</f>
        <v>56.7</v>
      </c>
      <c r="G28" s="2">
        <f>F28*1.2</f>
        <v>68.040000000000006</v>
      </c>
    </row>
    <row r="29" spans="1:7" x14ac:dyDescent="0.25">
      <c r="A29" s="1" t="s">
        <v>257</v>
      </c>
      <c r="B29" s="1" t="s">
        <v>258</v>
      </c>
      <c r="C29" s="1" t="s">
        <v>7</v>
      </c>
      <c r="D29" s="1">
        <v>416</v>
      </c>
      <c r="E29" s="2">
        <v>4.1728161057692308</v>
      </c>
      <c r="F29" s="2">
        <f>E29*D29</f>
        <v>1735.8915</v>
      </c>
      <c r="G29" s="2">
        <f>F29*1.2</f>
        <v>2083.0697999999998</v>
      </c>
    </row>
    <row r="30" spans="1:7" x14ac:dyDescent="0.25">
      <c r="A30" s="1" t="s">
        <v>259</v>
      </c>
      <c r="B30" s="1" t="s">
        <v>260</v>
      </c>
      <c r="C30" s="1" t="s">
        <v>7</v>
      </c>
      <c r="D30" s="1">
        <v>128</v>
      </c>
      <c r="E30" s="2">
        <v>18.690000000000001</v>
      </c>
      <c r="F30" s="2">
        <f>E30*D30</f>
        <v>2392.3200000000002</v>
      </c>
      <c r="G30" s="2">
        <f>F30*1.2</f>
        <v>2870.7840000000001</v>
      </c>
    </row>
    <row r="31" spans="1:7" x14ac:dyDescent="0.25">
      <c r="A31" s="1" t="s">
        <v>261</v>
      </c>
      <c r="B31" s="1" t="s">
        <v>262</v>
      </c>
      <c r="C31" s="1" t="s">
        <v>7</v>
      </c>
      <c r="D31" s="1">
        <v>4</v>
      </c>
      <c r="E31" s="2">
        <v>4.4126250000000002</v>
      </c>
      <c r="F31" s="2">
        <f>E31*D31</f>
        <v>17.650500000000001</v>
      </c>
      <c r="G31" s="2">
        <f>F31*1.2</f>
        <v>21.180600000000002</v>
      </c>
    </row>
    <row r="32" spans="1:7" x14ac:dyDescent="0.25">
      <c r="A32" s="1" t="s">
        <v>263</v>
      </c>
      <c r="B32" s="1" t="s">
        <v>264</v>
      </c>
      <c r="C32" s="1" t="s">
        <v>7</v>
      </c>
      <c r="D32" s="1">
        <v>17</v>
      </c>
      <c r="E32" s="2">
        <v>15.120000000000001</v>
      </c>
      <c r="F32" s="2">
        <f>E32*D32</f>
        <v>257.04000000000002</v>
      </c>
      <c r="G32" s="2">
        <f>F32*1.2</f>
        <v>308.44800000000004</v>
      </c>
    </row>
    <row r="33" spans="1:7" x14ac:dyDescent="0.25">
      <c r="A33" s="1" t="s">
        <v>265</v>
      </c>
      <c r="B33" s="1" t="s">
        <v>266</v>
      </c>
      <c r="C33" s="1" t="s">
        <v>7</v>
      </c>
      <c r="D33" s="1">
        <v>18</v>
      </c>
      <c r="E33" s="2">
        <v>21.533166666666666</v>
      </c>
      <c r="F33" s="2">
        <f>E33*D33</f>
        <v>387.59699999999998</v>
      </c>
      <c r="G33" s="2">
        <f>F33*1.2</f>
        <v>465.11639999999994</v>
      </c>
    </row>
    <row r="34" spans="1:7" x14ac:dyDescent="0.25">
      <c r="A34" s="1" t="s">
        <v>267</v>
      </c>
      <c r="B34" s="1" t="s">
        <v>268</v>
      </c>
      <c r="C34" s="1" t="s">
        <v>7</v>
      </c>
      <c r="D34" s="1">
        <v>267</v>
      </c>
      <c r="E34" s="2">
        <v>10.783500000000002</v>
      </c>
      <c r="F34" s="2">
        <f>E34*D34</f>
        <v>2879.1945000000005</v>
      </c>
      <c r="G34" s="2">
        <f>F34*1.2</f>
        <v>3455.0334000000007</v>
      </c>
    </row>
    <row r="35" spans="1:7" x14ac:dyDescent="0.25">
      <c r="A35" s="1" t="s">
        <v>269</v>
      </c>
      <c r="B35" s="1" t="s">
        <v>270</v>
      </c>
      <c r="C35" s="1" t="s">
        <v>7</v>
      </c>
      <c r="D35" s="1">
        <v>16</v>
      </c>
      <c r="E35" s="2">
        <v>137.10900000000001</v>
      </c>
      <c r="F35" s="2">
        <f>E35*D35</f>
        <v>2193.7440000000001</v>
      </c>
      <c r="G35" s="2">
        <f>F35*1.2</f>
        <v>2632.4928</v>
      </c>
    </row>
    <row r="36" spans="1:7" x14ac:dyDescent="0.25">
      <c r="A36" s="1" t="s">
        <v>271</v>
      </c>
      <c r="B36" s="1" t="s">
        <v>272</v>
      </c>
      <c r="C36" s="1" t="s">
        <v>7</v>
      </c>
      <c r="D36" s="1">
        <v>10</v>
      </c>
      <c r="E36" s="2">
        <v>184.47345000000004</v>
      </c>
      <c r="F36" s="2">
        <f>E36*D36</f>
        <v>1844.7345000000005</v>
      </c>
      <c r="G36" s="2">
        <f>F36*1.2</f>
        <v>2213.6814000000004</v>
      </c>
    </row>
    <row r="37" spans="1:7" x14ac:dyDescent="0.25">
      <c r="A37" s="1" t="s">
        <v>273</v>
      </c>
      <c r="B37" s="1" t="s">
        <v>274</v>
      </c>
      <c r="C37" s="1" t="s">
        <v>7</v>
      </c>
      <c r="D37" s="1">
        <v>30</v>
      </c>
      <c r="E37" s="2">
        <v>7.4340000000000002</v>
      </c>
      <c r="F37" s="2">
        <f>E37*D37</f>
        <v>223.02</v>
      </c>
      <c r="G37" s="2">
        <f>F37*1.2</f>
        <v>267.62400000000002</v>
      </c>
    </row>
    <row r="38" spans="1:7" x14ac:dyDescent="0.25">
      <c r="A38" s="1" t="s">
        <v>275</v>
      </c>
      <c r="B38" s="1" t="s">
        <v>276</v>
      </c>
      <c r="C38" s="1" t="s">
        <v>7</v>
      </c>
      <c r="D38" s="1">
        <v>45</v>
      </c>
      <c r="E38" s="2">
        <v>15.75</v>
      </c>
      <c r="F38" s="2">
        <f>E38*D38</f>
        <v>708.75</v>
      </c>
      <c r="G38" s="2">
        <f>F38*1.2</f>
        <v>850.5</v>
      </c>
    </row>
    <row r="39" spans="1:7" x14ac:dyDescent="0.25">
      <c r="A39" s="1" t="s">
        <v>277</v>
      </c>
      <c r="B39" s="1" t="s">
        <v>278</v>
      </c>
      <c r="C39" s="1" t="s">
        <v>7</v>
      </c>
      <c r="D39" s="1">
        <v>5</v>
      </c>
      <c r="E39" s="2">
        <v>706.33080000000007</v>
      </c>
      <c r="F39" s="2">
        <f>E39*D39</f>
        <v>3531.6540000000005</v>
      </c>
      <c r="G39" s="2">
        <f>F39*1.2</f>
        <v>4237.9848000000002</v>
      </c>
    </row>
    <row r="40" spans="1:7" x14ac:dyDescent="0.25">
      <c r="A40" s="1" t="s">
        <v>279</v>
      </c>
      <c r="B40" s="1" t="s">
        <v>280</v>
      </c>
      <c r="C40" s="1" t="s">
        <v>7</v>
      </c>
      <c r="D40" s="1">
        <v>79</v>
      </c>
      <c r="E40" s="2">
        <v>11.592797468354432</v>
      </c>
      <c r="F40" s="2">
        <f>E40*D40</f>
        <v>915.83100000000013</v>
      </c>
      <c r="G40" s="2">
        <f>F40*1.2</f>
        <v>1098.9972</v>
      </c>
    </row>
    <row r="41" spans="1:7" x14ac:dyDescent="0.25">
      <c r="A41" s="1" t="s">
        <v>281</v>
      </c>
      <c r="B41" s="1" t="s">
        <v>282</v>
      </c>
      <c r="C41" s="1" t="s">
        <v>7</v>
      </c>
      <c r="D41" s="1">
        <v>1</v>
      </c>
      <c r="E41" s="2">
        <v>17.22</v>
      </c>
      <c r="F41" s="2">
        <f>E41*D41</f>
        <v>17.22</v>
      </c>
      <c r="G41" s="2">
        <f>F41*1.2</f>
        <v>20.663999999999998</v>
      </c>
    </row>
    <row r="42" spans="1:7" x14ac:dyDescent="0.25">
      <c r="A42" s="1" t="s">
        <v>283</v>
      </c>
      <c r="B42" s="1" t="s">
        <v>284</v>
      </c>
      <c r="C42" s="1" t="s">
        <v>7</v>
      </c>
      <c r="D42" s="1">
        <v>66</v>
      </c>
      <c r="E42" s="2">
        <v>7.7202045454545454</v>
      </c>
      <c r="F42" s="2">
        <f>E42*D42</f>
        <v>509.5335</v>
      </c>
      <c r="G42" s="2">
        <f>F42*1.2</f>
        <v>611.4402</v>
      </c>
    </row>
    <row r="43" spans="1:7" x14ac:dyDescent="0.25">
      <c r="A43" s="1" t="s">
        <v>285</v>
      </c>
      <c r="B43" s="1" t="s">
        <v>286</v>
      </c>
      <c r="C43" s="1" t="s">
        <v>7</v>
      </c>
      <c r="D43" s="1">
        <v>12</v>
      </c>
      <c r="E43" s="2">
        <v>301.784875</v>
      </c>
      <c r="F43" s="2">
        <f>E43*D43</f>
        <v>3621.4184999999998</v>
      </c>
      <c r="G43" s="2">
        <f>F43*1.2</f>
        <v>4345.7021999999997</v>
      </c>
    </row>
    <row r="44" spans="1:7" x14ac:dyDescent="0.25">
      <c r="A44" s="1" t="s">
        <v>287</v>
      </c>
      <c r="B44" s="1" t="s">
        <v>288</v>
      </c>
      <c r="C44" s="1" t="s">
        <v>7</v>
      </c>
      <c r="D44" s="1">
        <v>548</v>
      </c>
      <c r="E44" s="2">
        <v>48.808981751824817</v>
      </c>
      <c r="F44" s="2">
        <f>E44*D44</f>
        <v>26747.322</v>
      </c>
      <c r="G44" s="2">
        <f>F44*1.2</f>
        <v>32096.786399999997</v>
      </c>
    </row>
    <row r="45" spans="1:7" x14ac:dyDescent="0.25">
      <c r="A45" s="1" t="s">
        <v>289</v>
      </c>
      <c r="B45" s="1" t="s">
        <v>290</v>
      </c>
      <c r="C45" s="1" t="s">
        <v>7</v>
      </c>
      <c r="D45" s="1">
        <v>100</v>
      </c>
      <c r="E45" s="2">
        <v>22.05</v>
      </c>
      <c r="F45" s="2">
        <f>E45*D45</f>
        <v>2205</v>
      </c>
      <c r="G45" s="2">
        <f>F45*1.2</f>
        <v>2646</v>
      </c>
    </row>
    <row r="46" spans="1:7" x14ac:dyDescent="0.25">
      <c r="A46" s="1" t="s">
        <v>291</v>
      </c>
      <c r="B46" s="1" t="s">
        <v>292</v>
      </c>
      <c r="C46" s="1" t="s">
        <v>7</v>
      </c>
      <c r="D46" s="1">
        <v>59</v>
      </c>
      <c r="E46" s="2">
        <v>10.5</v>
      </c>
      <c r="F46" s="2">
        <f>E46*D46</f>
        <v>619.5</v>
      </c>
      <c r="G46" s="2">
        <f>F46*1.2</f>
        <v>743.4</v>
      </c>
    </row>
    <row r="47" spans="1:7" x14ac:dyDescent="0.25">
      <c r="A47" s="1" t="s">
        <v>293</v>
      </c>
      <c r="B47" s="1" t="s">
        <v>294</v>
      </c>
      <c r="C47" s="1" t="s">
        <v>7</v>
      </c>
      <c r="D47" s="1">
        <v>167</v>
      </c>
      <c r="E47" s="2">
        <v>49.798293413173653</v>
      </c>
      <c r="F47" s="2">
        <f>E47*D47</f>
        <v>8316.3150000000005</v>
      </c>
      <c r="G47" s="2">
        <f>F47*1.2</f>
        <v>9979.5779999999995</v>
      </c>
    </row>
    <row r="48" spans="1:7" x14ac:dyDescent="0.25">
      <c r="A48" s="1" t="s">
        <v>295</v>
      </c>
      <c r="B48" s="1" t="s">
        <v>296</v>
      </c>
      <c r="C48" s="1" t="s">
        <v>7</v>
      </c>
      <c r="D48" s="1">
        <v>2</v>
      </c>
      <c r="E48" s="2">
        <v>159.75225</v>
      </c>
      <c r="F48" s="2">
        <f>E48*D48</f>
        <v>319.50450000000001</v>
      </c>
      <c r="G48" s="2">
        <f>F48*1.2</f>
        <v>383.40539999999999</v>
      </c>
    </row>
    <row r="49" spans="1:7" x14ac:dyDescent="0.25">
      <c r="A49" s="1" t="s">
        <v>297</v>
      </c>
      <c r="B49" s="1" t="s">
        <v>298</v>
      </c>
      <c r="C49" s="1" t="s">
        <v>7</v>
      </c>
      <c r="D49" s="1">
        <v>2</v>
      </c>
      <c r="E49" s="2">
        <v>194.292</v>
      </c>
      <c r="F49" s="2">
        <f>E49*D49</f>
        <v>388.584</v>
      </c>
      <c r="G49" s="2">
        <f>F49*1.2</f>
        <v>466.30079999999998</v>
      </c>
    </row>
    <row r="50" spans="1:7" x14ac:dyDescent="0.25">
      <c r="A50" s="1" t="s">
        <v>299</v>
      </c>
      <c r="B50" s="1" t="s">
        <v>300</v>
      </c>
      <c r="C50" s="1" t="s">
        <v>7</v>
      </c>
      <c r="D50" s="1">
        <v>10</v>
      </c>
      <c r="E50" s="2">
        <v>21</v>
      </c>
      <c r="F50" s="2">
        <f>E50*D50</f>
        <v>210</v>
      </c>
      <c r="G50" s="2">
        <f>F50*1.2</f>
        <v>252</v>
      </c>
    </row>
    <row r="51" spans="1:7" x14ac:dyDescent="0.25">
      <c r="A51" s="1" t="s">
        <v>301</v>
      </c>
      <c r="B51" s="1" t="s">
        <v>302</v>
      </c>
      <c r="C51" s="1" t="s">
        <v>7</v>
      </c>
      <c r="D51" s="1">
        <v>5</v>
      </c>
      <c r="E51" s="2">
        <v>395.67570000000001</v>
      </c>
      <c r="F51" s="2">
        <f>E51*D51</f>
        <v>1978.3785</v>
      </c>
      <c r="G51" s="2">
        <f>F51*1.2</f>
        <v>2374.0542</v>
      </c>
    </row>
    <row r="52" spans="1:7" x14ac:dyDescent="0.25">
      <c r="A52" s="1" t="s">
        <v>303</v>
      </c>
      <c r="B52" s="1" t="s">
        <v>304</v>
      </c>
      <c r="C52" s="1" t="s">
        <v>7</v>
      </c>
      <c r="D52" s="1">
        <v>54</v>
      </c>
      <c r="E52" s="2">
        <v>32.024999999999999</v>
      </c>
      <c r="F52" s="2">
        <f>E52*D52</f>
        <v>1729.35</v>
      </c>
      <c r="G52" s="2">
        <f>F52*1.2</f>
        <v>2075.2199999999998</v>
      </c>
    </row>
    <row r="53" spans="1:7" x14ac:dyDescent="0.25">
      <c r="A53" s="1" t="s">
        <v>305</v>
      </c>
      <c r="B53" s="1" t="s">
        <v>306</v>
      </c>
      <c r="C53" s="1" t="s">
        <v>7</v>
      </c>
      <c r="D53" s="1">
        <v>11</v>
      </c>
      <c r="E53" s="2">
        <v>31.5</v>
      </c>
      <c r="F53" s="2">
        <f>E53*D53</f>
        <v>346.5</v>
      </c>
      <c r="G53" s="2">
        <f>F53*1.2</f>
        <v>415.8</v>
      </c>
    </row>
    <row r="54" spans="1:7" x14ac:dyDescent="0.25">
      <c r="A54" s="1" t="s">
        <v>307</v>
      </c>
      <c r="B54" s="1" t="s">
        <v>308</v>
      </c>
      <c r="C54" s="1" t="s">
        <v>7</v>
      </c>
      <c r="D54" s="1">
        <v>54</v>
      </c>
      <c r="E54" s="2">
        <v>150.10644444444446</v>
      </c>
      <c r="F54" s="2">
        <f>E54*D54</f>
        <v>8105.7480000000014</v>
      </c>
      <c r="G54" s="2">
        <f>F54*1.2</f>
        <v>9726.8976000000021</v>
      </c>
    </row>
    <row r="55" spans="1:7" x14ac:dyDescent="0.25">
      <c r="A55" s="1" t="s">
        <v>309</v>
      </c>
      <c r="B55" s="1" t="s">
        <v>310</v>
      </c>
      <c r="C55" s="1" t="s">
        <v>7</v>
      </c>
      <c r="D55" s="1">
        <v>13</v>
      </c>
      <c r="E55" s="2">
        <v>26.460000000000004</v>
      </c>
      <c r="F55" s="2">
        <f>E55*D55</f>
        <v>343.98000000000008</v>
      </c>
      <c r="G55" s="2">
        <f>F55*1.2</f>
        <v>412.77600000000007</v>
      </c>
    </row>
    <row r="56" spans="1:7" x14ac:dyDescent="0.25">
      <c r="A56" s="1" t="s">
        <v>311</v>
      </c>
      <c r="B56" s="1" t="s">
        <v>312</v>
      </c>
      <c r="C56" s="1" t="s">
        <v>7</v>
      </c>
      <c r="D56" s="1">
        <v>1021</v>
      </c>
      <c r="E56" s="2">
        <v>29.293395690499512</v>
      </c>
      <c r="F56" s="2">
        <f>E56*D56</f>
        <v>29908.557000000001</v>
      </c>
      <c r="G56" s="2">
        <f>F56*1.2</f>
        <v>35890.268400000001</v>
      </c>
    </row>
    <row r="57" spans="1:7" x14ac:dyDescent="0.25">
      <c r="A57" s="1" t="s">
        <v>313</v>
      </c>
      <c r="B57" s="1" t="s">
        <v>314</v>
      </c>
      <c r="C57" s="1" t="s">
        <v>7</v>
      </c>
      <c r="D57" s="1">
        <v>126</v>
      </c>
      <c r="E57" s="2">
        <v>345.42</v>
      </c>
      <c r="F57" s="2">
        <f>E57*D57</f>
        <v>43522.920000000006</v>
      </c>
      <c r="G57" s="2">
        <f>F57*1.2</f>
        <v>52227.504000000008</v>
      </c>
    </row>
    <row r="58" spans="1:7" x14ac:dyDescent="0.25">
      <c r="A58" s="1" t="s">
        <v>315</v>
      </c>
      <c r="B58" s="1" t="s">
        <v>316</v>
      </c>
      <c r="C58" s="1" t="s">
        <v>7</v>
      </c>
      <c r="D58" s="1">
        <v>2</v>
      </c>
      <c r="E58" s="2">
        <v>37.112250000000003</v>
      </c>
      <c r="F58" s="2">
        <f>E58*D58</f>
        <v>74.224500000000006</v>
      </c>
      <c r="G58" s="2">
        <f>F58*1.2</f>
        <v>89.069400000000002</v>
      </c>
    </row>
    <row r="59" spans="1:7" x14ac:dyDescent="0.25">
      <c r="A59" s="1" t="s">
        <v>317</v>
      </c>
      <c r="B59" s="1" t="s">
        <v>318</v>
      </c>
      <c r="C59" s="1" t="s">
        <v>7</v>
      </c>
      <c r="D59" s="1">
        <v>8</v>
      </c>
      <c r="E59" s="2">
        <v>234.09881250000001</v>
      </c>
      <c r="F59" s="2">
        <f>E59*D59</f>
        <v>1872.7905000000001</v>
      </c>
      <c r="G59" s="2">
        <f>F59*1.2</f>
        <v>2247.3485999999998</v>
      </c>
    </row>
    <row r="60" spans="1:7" x14ac:dyDescent="0.25">
      <c r="A60" s="1" t="s">
        <v>319</v>
      </c>
      <c r="B60" s="1" t="s">
        <v>320</v>
      </c>
      <c r="C60" s="1" t="s">
        <v>7</v>
      </c>
      <c r="D60" s="1">
        <v>10</v>
      </c>
      <c r="E60" s="2">
        <v>288.23970000000003</v>
      </c>
      <c r="F60" s="2">
        <f>E60*D60</f>
        <v>2882.3970000000004</v>
      </c>
      <c r="G60" s="2">
        <f>F60*1.2</f>
        <v>3458.8764000000006</v>
      </c>
    </row>
    <row r="61" spans="1:7" x14ac:dyDescent="0.25">
      <c r="A61" s="1" t="s">
        <v>321</v>
      </c>
      <c r="B61" s="1" t="s">
        <v>322</v>
      </c>
      <c r="C61" s="1" t="s">
        <v>7</v>
      </c>
      <c r="D61" s="1">
        <v>2</v>
      </c>
      <c r="E61" s="2">
        <v>26.25</v>
      </c>
      <c r="F61" s="2">
        <f>E61*D61</f>
        <v>52.5</v>
      </c>
      <c r="G61" s="2">
        <f>F61*1.2</f>
        <v>63</v>
      </c>
    </row>
    <row r="62" spans="1:7" x14ac:dyDescent="0.25">
      <c r="A62" s="1" t="s">
        <v>323</v>
      </c>
      <c r="B62" s="1" t="s">
        <v>324</v>
      </c>
      <c r="C62" s="1" t="s">
        <v>7</v>
      </c>
      <c r="D62" s="1">
        <v>193</v>
      </c>
      <c r="E62" s="2">
        <v>43.260000000000005</v>
      </c>
      <c r="F62" s="2">
        <f>E62*D62</f>
        <v>8349.18</v>
      </c>
      <c r="G62" s="2">
        <f>F62*1.2</f>
        <v>10019.016</v>
      </c>
    </row>
    <row r="63" spans="1:7" x14ac:dyDescent="0.25">
      <c r="A63" s="1" t="s">
        <v>325</v>
      </c>
      <c r="B63" s="1" t="s">
        <v>326</v>
      </c>
      <c r="C63" s="1" t="s">
        <v>7</v>
      </c>
      <c r="D63" s="1">
        <v>16</v>
      </c>
      <c r="E63" s="2">
        <v>49.890750000000004</v>
      </c>
      <c r="F63" s="2">
        <f>E63*D63</f>
        <v>798.25200000000007</v>
      </c>
      <c r="G63" s="2">
        <f>F63*1.2</f>
        <v>957.90240000000006</v>
      </c>
    </row>
    <row r="64" spans="1:7" x14ac:dyDescent="0.25">
      <c r="A64" s="1" t="s">
        <v>327</v>
      </c>
      <c r="B64" s="1" t="s">
        <v>328</v>
      </c>
      <c r="C64" s="1" t="s">
        <v>7</v>
      </c>
      <c r="D64" s="1">
        <v>13</v>
      </c>
      <c r="E64" s="2">
        <v>20.457230769230769</v>
      </c>
      <c r="F64" s="2">
        <f>E64*D64</f>
        <v>265.94400000000002</v>
      </c>
      <c r="G64" s="2">
        <f>F64*1.2</f>
        <v>319.13280000000003</v>
      </c>
    </row>
    <row r="65" spans="1:7" x14ac:dyDescent="0.25">
      <c r="A65" s="1" t="s">
        <v>329</v>
      </c>
      <c r="B65" s="1" t="s">
        <v>330</v>
      </c>
      <c r="C65" s="1" t="s">
        <v>7</v>
      </c>
      <c r="D65" s="1">
        <v>24</v>
      </c>
      <c r="E65" s="2">
        <v>29.820000000000004</v>
      </c>
      <c r="F65" s="2">
        <f>E65*D65</f>
        <v>715.68000000000006</v>
      </c>
      <c r="G65" s="2">
        <f>F65*1.2</f>
        <v>858.81600000000003</v>
      </c>
    </row>
    <row r="66" spans="1:7" x14ac:dyDescent="0.25">
      <c r="A66" s="1" t="s">
        <v>331</v>
      </c>
      <c r="B66" s="1" t="s">
        <v>332</v>
      </c>
      <c r="C66" s="1" t="s">
        <v>7</v>
      </c>
      <c r="D66" s="1">
        <v>8</v>
      </c>
      <c r="E66" s="2">
        <v>46.997999999999998</v>
      </c>
      <c r="F66" s="2">
        <f>E66*D66</f>
        <v>375.98399999999998</v>
      </c>
      <c r="G66" s="2">
        <f>F66*1.2</f>
        <v>451.18079999999998</v>
      </c>
    </row>
    <row r="67" spans="1:7" x14ac:dyDescent="0.25">
      <c r="A67" s="1" t="s">
        <v>333</v>
      </c>
      <c r="B67" s="1" t="s">
        <v>334</v>
      </c>
      <c r="C67" s="1" t="s">
        <v>7</v>
      </c>
      <c r="D67" s="1">
        <v>12</v>
      </c>
      <c r="E67" s="2">
        <v>39.042499999999997</v>
      </c>
      <c r="F67" s="2">
        <f>E67*D67</f>
        <v>468.51</v>
      </c>
      <c r="G67" s="2">
        <f>F67*1.2</f>
        <v>562.21199999999999</v>
      </c>
    </row>
    <row r="68" spans="1:7" x14ac:dyDescent="0.25">
      <c r="A68" s="1" t="s">
        <v>335</v>
      </c>
      <c r="B68" s="1" t="s">
        <v>336</v>
      </c>
      <c r="C68" s="1" t="s">
        <v>7</v>
      </c>
      <c r="D68" s="1">
        <v>5</v>
      </c>
      <c r="E68" s="2">
        <v>21.1281</v>
      </c>
      <c r="F68" s="2">
        <f>E68*D68</f>
        <v>105.6405</v>
      </c>
      <c r="G68" s="2">
        <f>F68*1.2</f>
        <v>126.76859999999999</v>
      </c>
    </row>
    <row r="69" spans="1:7" x14ac:dyDescent="0.25">
      <c r="A69" s="1" t="s">
        <v>337</v>
      </c>
      <c r="B69" s="1" t="s">
        <v>338</v>
      </c>
      <c r="C69" s="1" t="s">
        <v>7</v>
      </c>
      <c r="D69" s="1">
        <v>14</v>
      </c>
      <c r="E69" s="2">
        <v>34.65</v>
      </c>
      <c r="F69" s="2">
        <f>E69*D69</f>
        <v>485.09999999999997</v>
      </c>
      <c r="G69" s="2">
        <f>F69*1.2</f>
        <v>582.11999999999989</v>
      </c>
    </row>
    <row r="70" spans="1:7" x14ac:dyDescent="0.25">
      <c r="A70" s="1" t="s">
        <v>339</v>
      </c>
      <c r="B70" s="1" t="s">
        <v>340</v>
      </c>
      <c r="C70" s="1" t="s">
        <v>7</v>
      </c>
      <c r="D70" s="1">
        <v>10</v>
      </c>
      <c r="E70" s="2">
        <v>33.904499999999999</v>
      </c>
      <c r="F70" s="2">
        <f>E70*D70</f>
        <v>339.04499999999996</v>
      </c>
      <c r="G70" s="2">
        <f>F70*1.2</f>
        <v>406.85399999999993</v>
      </c>
    </row>
    <row r="71" spans="1:7" x14ac:dyDescent="0.25">
      <c r="A71" s="1" t="s">
        <v>341</v>
      </c>
      <c r="B71" s="1" t="s">
        <v>342</v>
      </c>
      <c r="C71" s="1" t="s">
        <v>7</v>
      </c>
      <c r="D71" s="1">
        <v>1</v>
      </c>
      <c r="E71" s="2">
        <v>138.83100000000002</v>
      </c>
      <c r="F71" s="2">
        <f>E71*D71</f>
        <v>138.83100000000002</v>
      </c>
      <c r="G71" s="2">
        <f>F71*1.2</f>
        <v>166.59720000000002</v>
      </c>
    </row>
    <row r="72" spans="1:7" x14ac:dyDescent="0.25">
      <c r="A72" s="1" t="s">
        <v>343</v>
      </c>
      <c r="B72" s="1" t="s">
        <v>344</v>
      </c>
      <c r="C72" s="1" t="s">
        <v>7</v>
      </c>
      <c r="D72" s="1">
        <v>3</v>
      </c>
      <c r="E72" s="2">
        <v>31.5</v>
      </c>
      <c r="F72" s="2">
        <f>E72*D72</f>
        <v>94.5</v>
      </c>
      <c r="G72" s="2">
        <f>F72*1.2</f>
        <v>113.39999999999999</v>
      </c>
    </row>
    <row r="73" spans="1:7" x14ac:dyDescent="0.25">
      <c r="A73" s="1" t="s">
        <v>345</v>
      </c>
      <c r="B73" s="1" t="s">
        <v>346</v>
      </c>
      <c r="C73" s="1" t="s">
        <v>7</v>
      </c>
      <c r="D73" s="1">
        <v>414</v>
      </c>
      <c r="E73" s="2">
        <v>27.660550724637684</v>
      </c>
      <c r="F73" s="2">
        <f>E73*D73</f>
        <v>11451.468000000001</v>
      </c>
      <c r="G73" s="2">
        <f>F73*1.2</f>
        <v>13741.7616</v>
      </c>
    </row>
    <row r="74" spans="1:7" x14ac:dyDescent="0.25">
      <c r="A74" s="1" t="s">
        <v>347</v>
      </c>
      <c r="B74" s="1" t="s">
        <v>348</v>
      </c>
      <c r="C74" s="1" t="s">
        <v>7</v>
      </c>
      <c r="D74" s="1">
        <v>6</v>
      </c>
      <c r="E74" s="2">
        <v>340.2</v>
      </c>
      <c r="F74" s="2">
        <f>E74*D74</f>
        <v>2041.1999999999998</v>
      </c>
      <c r="G74" s="2">
        <f>F74*1.2</f>
        <v>2449.4399999999996</v>
      </c>
    </row>
    <row r="75" spans="1:7" x14ac:dyDescent="0.25">
      <c r="A75" s="1" t="s">
        <v>349</v>
      </c>
      <c r="B75" s="1" t="s">
        <v>350</v>
      </c>
      <c r="C75" s="1" t="s">
        <v>7</v>
      </c>
      <c r="D75" s="1">
        <v>14</v>
      </c>
      <c r="E75" s="2">
        <v>183.75</v>
      </c>
      <c r="F75" s="2">
        <f>E75*D75</f>
        <v>2572.5</v>
      </c>
      <c r="G75" s="2">
        <f>F75*1.2</f>
        <v>3087</v>
      </c>
    </row>
    <row r="76" spans="1:7" x14ac:dyDescent="0.25">
      <c r="A76" s="1" t="s">
        <v>351</v>
      </c>
      <c r="B76" s="1" t="s">
        <v>352</v>
      </c>
      <c r="C76" s="1" t="s">
        <v>7</v>
      </c>
      <c r="D76" s="1">
        <v>1</v>
      </c>
      <c r="E76" s="2">
        <v>25.766999999999999</v>
      </c>
      <c r="F76" s="2">
        <f>E76*D76</f>
        <v>25.766999999999999</v>
      </c>
      <c r="G76" s="2">
        <f>F76*1.2</f>
        <v>30.920399999999997</v>
      </c>
    </row>
    <row r="77" spans="1:7" x14ac:dyDescent="0.25">
      <c r="A77" s="1" t="s">
        <v>353</v>
      </c>
      <c r="B77" s="1" t="s">
        <v>354</v>
      </c>
      <c r="C77" s="1" t="s">
        <v>7</v>
      </c>
      <c r="D77" s="1">
        <v>43</v>
      </c>
      <c r="E77" s="2">
        <v>168</v>
      </c>
      <c r="F77" s="2">
        <f>E77*D77</f>
        <v>7224</v>
      </c>
      <c r="G77" s="2">
        <f>F77*1.2</f>
        <v>8668.7999999999993</v>
      </c>
    </row>
    <row r="78" spans="1:7" x14ac:dyDescent="0.25">
      <c r="A78" s="1" t="s">
        <v>355</v>
      </c>
      <c r="B78" s="1" t="s">
        <v>356</v>
      </c>
      <c r="C78" s="1" t="s">
        <v>7</v>
      </c>
      <c r="D78" s="1">
        <v>3</v>
      </c>
      <c r="E78" s="2">
        <v>577.90250000000003</v>
      </c>
      <c r="F78" s="2">
        <f>E78*D78</f>
        <v>1733.7075</v>
      </c>
      <c r="G78" s="2">
        <f>F78*1.2</f>
        <v>2080.4490000000001</v>
      </c>
    </row>
    <row r="79" spans="1:7" x14ac:dyDescent="0.25">
      <c r="A79" s="1" t="s">
        <v>357</v>
      </c>
      <c r="B79" s="1" t="s">
        <v>358</v>
      </c>
      <c r="C79" s="1" t="s">
        <v>7</v>
      </c>
      <c r="D79" s="1">
        <v>8</v>
      </c>
      <c r="E79" s="2">
        <v>186.62437500000001</v>
      </c>
      <c r="F79" s="2">
        <f>E79*D79</f>
        <v>1492.9950000000001</v>
      </c>
      <c r="G79" s="2">
        <f>F79*1.2</f>
        <v>1791.5940000000001</v>
      </c>
    </row>
    <row r="80" spans="1:7" x14ac:dyDescent="0.25">
      <c r="A80" s="1" t="s">
        <v>359</v>
      </c>
      <c r="B80" s="1" t="s">
        <v>360</v>
      </c>
      <c r="C80" s="1" t="s">
        <v>7</v>
      </c>
      <c r="D80" s="1">
        <v>83</v>
      </c>
      <c r="E80" s="2">
        <v>66.150000000000006</v>
      </c>
      <c r="F80" s="2">
        <f>E80*D80</f>
        <v>5490.4500000000007</v>
      </c>
      <c r="G80" s="2">
        <f>F80*1.2</f>
        <v>6588.5400000000009</v>
      </c>
    </row>
    <row r="81" spans="1:7" x14ac:dyDescent="0.25">
      <c r="A81" s="1" t="s">
        <v>361</v>
      </c>
      <c r="B81" s="1" t="s">
        <v>362</v>
      </c>
      <c r="C81" s="1" t="s">
        <v>7</v>
      </c>
      <c r="D81" s="1">
        <v>80</v>
      </c>
      <c r="E81" s="2">
        <v>15.181818750000001</v>
      </c>
      <c r="F81" s="2">
        <f>E81*D81</f>
        <v>1214.5455000000002</v>
      </c>
      <c r="G81" s="2">
        <f>F81*1.2</f>
        <v>1457.4546000000003</v>
      </c>
    </row>
    <row r="82" spans="1:7" x14ac:dyDescent="0.25">
      <c r="A82" s="1" t="s">
        <v>363</v>
      </c>
      <c r="B82" s="1" t="s">
        <v>364</v>
      </c>
      <c r="C82" s="1" t="s">
        <v>7</v>
      </c>
      <c r="D82" s="1">
        <v>18</v>
      </c>
      <c r="E82" s="2">
        <v>430.72691666666668</v>
      </c>
      <c r="F82" s="2">
        <f>E82*D82</f>
        <v>7753.0844999999999</v>
      </c>
      <c r="G82" s="2">
        <f>F82*1.2</f>
        <v>9303.7013999999999</v>
      </c>
    </row>
    <row r="83" spans="1:7" x14ac:dyDescent="0.25">
      <c r="A83" s="1" t="s">
        <v>365</v>
      </c>
      <c r="B83" s="1" t="s">
        <v>366</v>
      </c>
      <c r="C83" s="1" t="s">
        <v>7</v>
      </c>
      <c r="D83" s="1">
        <v>824</v>
      </c>
      <c r="E83" s="2">
        <v>140.07058616504855</v>
      </c>
      <c r="F83" s="2">
        <f>E83*D83</f>
        <v>115418.163</v>
      </c>
      <c r="G83" s="2">
        <f>F83*1.2</f>
        <v>138501.79559999998</v>
      </c>
    </row>
    <row r="84" spans="1:7" x14ac:dyDescent="0.25">
      <c r="A84" s="1" t="s">
        <v>367</v>
      </c>
      <c r="B84" s="1" t="s">
        <v>368</v>
      </c>
      <c r="C84" s="1" t="s">
        <v>7</v>
      </c>
      <c r="D84" s="1">
        <v>2</v>
      </c>
      <c r="E84" s="2">
        <v>94.5</v>
      </c>
      <c r="F84" s="2">
        <f>E84*D84</f>
        <v>189</v>
      </c>
      <c r="G84" s="2">
        <f>F84*1.2</f>
        <v>226.79999999999998</v>
      </c>
    </row>
    <row r="85" spans="1:7" x14ac:dyDescent="0.25">
      <c r="A85" s="1" t="s">
        <v>369</v>
      </c>
      <c r="B85" s="1" t="s">
        <v>370</v>
      </c>
      <c r="C85" s="1" t="s">
        <v>7</v>
      </c>
      <c r="D85" s="1">
        <v>2</v>
      </c>
      <c r="E85" s="2">
        <v>597.80700000000002</v>
      </c>
      <c r="F85" s="2">
        <f>E85*D85</f>
        <v>1195.614</v>
      </c>
      <c r="G85" s="2">
        <f>F85*1.2</f>
        <v>1434.7367999999999</v>
      </c>
    </row>
    <row r="86" spans="1:7" x14ac:dyDescent="0.25">
      <c r="A86" s="1" t="s">
        <v>371</v>
      </c>
      <c r="B86" s="1" t="s">
        <v>372</v>
      </c>
      <c r="C86" s="1" t="s">
        <v>7</v>
      </c>
      <c r="D86" s="1">
        <v>5</v>
      </c>
      <c r="E86" s="2">
        <v>111.405</v>
      </c>
      <c r="F86" s="2">
        <f>E86*D86</f>
        <v>557.02499999999998</v>
      </c>
      <c r="G86" s="2">
        <f>F86*1.2</f>
        <v>668.43</v>
      </c>
    </row>
    <row r="87" spans="1:7" x14ac:dyDescent="0.25">
      <c r="A87" s="1" t="s">
        <v>373</v>
      </c>
      <c r="B87" s="1" t="s">
        <v>374</v>
      </c>
      <c r="C87" s="1" t="s">
        <v>7</v>
      </c>
      <c r="D87" s="1">
        <v>5</v>
      </c>
      <c r="E87" s="2">
        <v>85.205399999999997</v>
      </c>
      <c r="F87" s="2">
        <f>E87*D87</f>
        <v>426.02699999999999</v>
      </c>
      <c r="G87" s="2">
        <f>F87*1.2</f>
        <v>511.23239999999998</v>
      </c>
    </row>
    <row r="88" spans="1:7" x14ac:dyDescent="0.25">
      <c r="A88" s="1" t="s">
        <v>375</v>
      </c>
      <c r="B88" s="1" t="s">
        <v>376</v>
      </c>
      <c r="C88" s="1" t="s">
        <v>7</v>
      </c>
      <c r="D88" s="1">
        <v>23</v>
      </c>
      <c r="E88" s="2">
        <v>165.80458695652175</v>
      </c>
      <c r="F88" s="2">
        <f>E88*D88</f>
        <v>3813.5055000000002</v>
      </c>
      <c r="G88" s="2">
        <f>F88*1.2</f>
        <v>4576.2066000000004</v>
      </c>
    </row>
    <row r="89" spans="1:7" x14ac:dyDescent="0.25">
      <c r="A89" s="1" t="s">
        <v>377</v>
      </c>
      <c r="B89" s="1" t="s">
        <v>378</v>
      </c>
      <c r="C89" s="1" t="s">
        <v>7</v>
      </c>
      <c r="D89" s="1">
        <v>1</v>
      </c>
      <c r="E89" s="2">
        <v>97.65</v>
      </c>
      <c r="F89" s="2">
        <f>E89*D89</f>
        <v>97.65</v>
      </c>
      <c r="G89" s="2">
        <f>F89*1.2</f>
        <v>117.18</v>
      </c>
    </row>
    <row r="90" spans="1:7" x14ac:dyDescent="0.25">
      <c r="A90" s="1" t="s">
        <v>379</v>
      </c>
      <c r="B90" s="1" t="s">
        <v>380</v>
      </c>
      <c r="C90" s="1" t="s">
        <v>7</v>
      </c>
      <c r="D90" s="1">
        <v>1132</v>
      </c>
      <c r="E90" s="2">
        <v>43.185331272084802</v>
      </c>
      <c r="F90" s="2">
        <f>E90*D90</f>
        <v>48885.794999999998</v>
      </c>
      <c r="G90" s="2">
        <f>F90*1.2</f>
        <v>58662.953999999998</v>
      </c>
    </row>
    <row r="91" spans="1:7" x14ac:dyDescent="0.25">
      <c r="A91" s="1" t="s">
        <v>381</v>
      </c>
      <c r="B91" s="1" t="s">
        <v>382</v>
      </c>
      <c r="C91" s="1" t="s">
        <v>7</v>
      </c>
      <c r="D91" s="1">
        <v>46</v>
      </c>
      <c r="E91" s="2">
        <v>1488.8815108695653</v>
      </c>
      <c r="F91" s="2">
        <f>E91*D91</f>
        <v>68488.549500000008</v>
      </c>
      <c r="G91" s="2">
        <f>F91*1.2</f>
        <v>82186.25940000001</v>
      </c>
    </row>
    <row r="92" spans="1:7" x14ac:dyDescent="0.25">
      <c r="A92" s="1" t="s">
        <v>383</v>
      </c>
      <c r="B92" s="1" t="s">
        <v>384</v>
      </c>
      <c r="C92" s="1" t="s">
        <v>7</v>
      </c>
      <c r="D92" s="1">
        <v>7</v>
      </c>
      <c r="E92" s="2">
        <v>619.5</v>
      </c>
      <c r="F92" s="2">
        <f>E92*D92</f>
        <v>4336.5</v>
      </c>
      <c r="G92" s="2">
        <f>F92*1.2</f>
        <v>5203.8</v>
      </c>
    </row>
    <row r="93" spans="1:7" x14ac:dyDescent="0.25">
      <c r="A93" s="1" t="s">
        <v>385</v>
      </c>
      <c r="B93" s="1" t="s">
        <v>386</v>
      </c>
      <c r="C93" s="1" t="s">
        <v>7</v>
      </c>
      <c r="D93" s="1">
        <v>12</v>
      </c>
      <c r="E93" s="2">
        <v>4772.4494999999997</v>
      </c>
      <c r="F93" s="2">
        <f>E93*D93</f>
        <v>57269.394</v>
      </c>
      <c r="G93" s="2">
        <f>F93*1.2</f>
        <v>68723.272799999992</v>
      </c>
    </row>
    <row r="94" spans="1:7" x14ac:dyDescent="0.25">
      <c r="A94" s="1" t="s">
        <v>387</v>
      </c>
      <c r="B94" s="1" t="s">
        <v>388</v>
      </c>
      <c r="C94" s="1" t="s">
        <v>7</v>
      </c>
      <c r="D94" s="1">
        <v>1</v>
      </c>
      <c r="E94" s="2">
        <v>525.798</v>
      </c>
      <c r="F94" s="2">
        <f>E94*D94</f>
        <v>525.798</v>
      </c>
      <c r="G94" s="2">
        <f>F94*1.2</f>
        <v>630.95759999999996</v>
      </c>
    </row>
    <row r="95" spans="1:7" x14ac:dyDescent="0.25">
      <c r="A95" s="1" t="s">
        <v>389</v>
      </c>
      <c r="B95" s="1" t="s">
        <v>390</v>
      </c>
      <c r="C95" s="1" t="s">
        <v>7</v>
      </c>
      <c r="D95" s="1">
        <v>72</v>
      </c>
      <c r="E95" s="2">
        <v>206.62950000000001</v>
      </c>
      <c r="F95" s="2">
        <f>E95*D95</f>
        <v>14877.324000000001</v>
      </c>
      <c r="G95" s="2">
        <f>F95*1.2</f>
        <v>17852.788799999998</v>
      </c>
    </row>
    <row r="96" spans="1:7" x14ac:dyDescent="0.25">
      <c r="A96" s="1" t="s">
        <v>391</v>
      </c>
      <c r="B96" s="1" t="s">
        <v>392</v>
      </c>
      <c r="C96" s="1" t="s">
        <v>7</v>
      </c>
      <c r="D96" s="1">
        <v>12</v>
      </c>
      <c r="E96" s="2">
        <v>159.6</v>
      </c>
      <c r="F96" s="2">
        <f>E96*D96</f>
        <v>1915.1999999999998</v>
      </c>
      <c r="G96" s="2">
        <f>F96*1.2</f>
        <v>2298.2399999999998</v>
      </c>
    </row>
    <row r="97" spans="1:7" x14ac:dyDescent="0.25">
      <c r="A97" s="1" t="s">
        <v>393</v>
      </c>
      <c r="B97" s="1" t="s">
        <v>394</v>
      </c>
      <c r="C97" s="1" t="s">
        <v>7</v>
      </c>
      <c r="D97" s="1">
        <v>8</v>
      </c>
      <c r="E97" s="2">
        <v>267.4665</v>
      </c>
      <c r="F97" s="2">
        <f>E97*D97</f>
        <v>2139.732</v>
      </c>
      <c r="G97" s="2">
        <f>F97*1.2</f>
        <v>2567.6783999999998</v>
      </c>
    </row>
    <row r="98" spans="1:7" x14ac:dyDescent="0.25">
      <c r="A98" s="1" t="s">
        <v>395</v>
      </c>
      <c r="B98" s="1" t="s">
        <v>396</v>
      </c>
      <c r="C98" s="1" t="s">
        <v>7</v>
      </c>
      <c r="D98" s="1">
        <v>17</v>
      </c>
      <c r="E98" s="2">
        <v>157.5</v>
      </c>
      <c r="F98" s="2">
        <f>E98*D98</f>
        <v>2677.5</v>
      </c>
      <c r="G98" s="2">
        <f>F98*1.2</f>
        <v>3213</v>
      </c>
    </row>
    <row r="99" spans="1:7" x14ac:dyDescent="0.25">
      <c r="A99" s="1" t="s">
        <v>397</v>
      </c>
      <c r="B99" s="1" t="s">
        <v>398</v>
      </c>
      <c r="C99" s="1" t="s">
        <v>7</v>
      </c>
      <c r="D99" s="1">
        <v>1</v>
      </c>
      <c r="E99" s="2">
        <v>220.5</v>
      </c>
      <c r="F99" s="2">
        <f>E99*D99</f>
        <v>220.5</v>
      </c>
      <c r="G99" s="2">
        <f>F99*1.2</f>
        <v>264.59999999999997</v>
      </c>
    </row>
    <row r="100" spans="1:7" x14ac:dyDescent="0.25">
      <c r="A100" s="1" t="s">
        <v>399</v>
      </c>
      <c r="B100" s="1" t="s">
        <v>400</v>
      </c>
      <c r="C100" s="1" t="s">
        <v>7</v>
      </c>
      <c r="D100" s="1">
        <v>20</v>
      </c>
      <c r="E100" s="2">
        <v>57.75</v>
      </c>
      <c r="F100" s="2">
        <f>E100*D100</f>
        <v>1155</v>
      </c>
      <c r="G100" s="2">
        <f>F100*1.2</f>
        <v>1386</v>
      </c>
    </row>
    <row r="101" spans="1:7" x14ac:dyDescent="0.25">
      <c r="A101" s="1" t="s">
        <v>401</v>
      </c>
      <c r="B101" s="1" t="s">
        <v>402</v>
      </c>
      <c r="C101" s="1" t="s">
        <v>7</v>
      </c>
      <c r="D101" s="1">
        <v>1</v>
      </c>
      <c r="E101" s="2">
        <v>36.75</v>
      </c>
      <c r="F101" s="2">
        <f>E101*D101</f>
        <v>36.75</v>
      </c>
      <c r="G101" s="2">
        <f>F101*1.2</f>
        <v>44.1</v>
      </c>
    </row>
    <row r="102" spans="1:7" x14ac:dyDescent="0.25">
      <c r="A102" s="1" t="s">
        <v>403</v>
      </c>
      <c r="B102" s="1" t="s">
        <v>404</v>
      </c>
      <c r="C102" s="1" t="s">
        <v>7</v>
      </c>
      <c r="D102" s="1">
        <v>8</v>
      </c>
      <c r="E102" s="2">
        <v>39.524625</v>
      </c>
      <c r="F102" s="2">
        <f>E102*D102</f>
        <v>316.197</v>
      </c>
      <c r="G102" s="2">
        <f>F102*1.2</f>
        <v>379.43639999999999</v>
      </c>
    </row>
    <row r="103" spans="1:7" x14ac:dyDescent="0.25">
      <c r="A103" s="1" t="s">
        <v>419</v>
      </c>
      <c r="B103" s="1" t="s">
        <v>420</v>
      </c>
      <c r="C103" s="1" t="s">
        <v>7</v>
      </c>
      <c r="D103" s="1">
        <v>1</v>
      </c>
      <c r="E103" s="2">
        <v>124.74000000000001</v>
      </c>
      <c r="F103" s="2">
        <f>E103*D103</f>
        <v>124.74000000000001</v>
      </c>
      <c r="G103" s="2">
        <f>F103*1.2</f>
        <v>149.68800000000002</v>
      </c>
    </row>
    <row r="104" spans="1:7" x14ac:dyDescent="0.25">
      <c r="A104" s="1" t="s">
        <v>421</v>
      </c>
      <c r="B104" s="1" t="s">
        <v>422</v>
      </c>
      <c r="C104" s="1" t="s">
        <v>7</v>
      </c>
      <c r="D104" s="1">
        <v>1</v>
      </c>
      <c r="E104" s="2">
        <v>136.60499999999999</v>
      </c>
      <c r="F104" s="2">
        <f>E104*D104</f>
        <v>136.60499999999999</v>
      </c>
      <c r="G104" s="2">
        <f>F104*1.2</f>
        <v>163.92599999999999</v>
      </c>
    </row>
    <row r="105" spans="1:7" x14ac:dyDescent="0.25">
      <c r="A105" s="1" t="s">
        <v>423</v>
      </c>
      <c r="B105" s="1" t="s">
        <v>424</v>
      </c>
      <c r="C105" s="1" t="s">
        <v>7</v>
      </c>
      <c r="D105" s="1">
        <v>2</v>
      </c>
      <c r="E105" s="2">
        <v>229.74</v>
      </c>
      <c r="F105" s="2">
        <f>E105*D105</f>
        <v>459.48</v>
      </c>
      <c r="G105" s="2">
        <f>F105*1.2</f>
        <v>551.37599999999998</v>
      </c>
    </row>
    <row r="106" spans="1:7" x14ac:dyDescent="0.25">
      <c r="A106" s="1" t="s">
        <v>425</v>
      </c>
      <c r="B106" s="1" t="s">
        <v>426</v>
      </c>
      <c r="C106" s="1" t="s">
        <v>7</v>
      </c>
      <c r="D106" s="1">
        <v>3</v>
      </c>
      <c r="E106" s="2">
        <v>263.07400000000001</v>
      </c>
      <c r="F106" s="2">
        <f>E106*D106</f>
        <v>789.22199999999998</v>
      </c>
      <c r="G106" s="2">
        <f>F106*1.2</f>
        <v>947.06639999999993</v>
      </c>
    </row>
    <row r="107" spans="1:7" x14ac:dyDescent="0.25">
      <c r="A107" s="1" t="s">
        <v>453</v>
      </c>
      <c r="B107" s="1" t="s">
        <v>454</v>
      </c>
      <c r="C107" s="1" t="s">
        <v>174</v>
      </c>
      <c r="D107" s="1">
        <v>2</v>
      </c>
      <c r="E107" s="2">
        <v>100.53225</v>
      </c>
      <c r="F107" s="2">
        <f>E107*D107</f>
        <v>201.06450000000001</v>
      </c>
      <c r="G107" s="2">
        <f>F107*1.2</f>
        <v>241.2774</v>
      </c>
    </row>
    <row r="108" spans="1:7" x14ac:dyDescent="0.25">
      <c r="A108" s="1" t="s">
        <v>509</v>
      </c>
      <c r="B108" s="1" t="s">
        <v>510</v>
      </c>
      <c r="C108" s="1" t="s">
        <v>7</v>
      </c>
      <c r="D108" s="1">
        <v>5</v>
      </c>
      <c r="E108" s="2">
        <v>18.933600000000002</v>
      </c>
      <c r="F108" s="2">
        <f>E108*D108</f>
        <v>94.668000000000006</v>
      </c>
      <c r="G108" s="2">
        <f>F108*1.2</f>
        <v>113.6016</v>
      </c>
    </row>
    <row r="109" spans="1:7" x14ac:dyDescent="0.25">
      <c r="A109" s="1" t="s">
        <v>511</v>
      </c>
      <c r="B109" s="1" t="s">
        <v>512</v>
      </c>
      <c r="C109" s="1" t="s">
        <v>7</v>
      </c>
      <c r="D109" s="1">
        <v>16</v>
      </c>
      <c r="E109" s="2">
        <v>47.25</v>
      </c>
      <c r="F109" s="2">
        <f>E109*D109</f>
        <v>756</v>
      </c>
      <c r="G109" s="2">
        <f>F109*1.2</f>
        <v>907.19999999999993</v>
      </c>
    </row>
    <row r="110" spans="1:7" x14ac:dyDescent="0.25">
      <c r="A110" s="1" t="s">
        <v>513</v>
      </c>
      <c r="B110" s="1" t="s">
        <v>514</v>
      </c>
      <c r="C110" s="1" t="s">
        <v>7</v>
      </c>
      <c r="D110" s="1">
        <v>10</v>
      </c>
      <c r="E110" s="2">
        <v>15721.736100000002</v>
      </c>
      <c r="F110" s="2">
        <f>E110*D110</f>
        <v>157217.36100000003</v>
      </c>
      <c r="G110" s="2">
        <f>F110*1.2</f>
        <v>188660.83320000002</v>
      </c>
    </row>
    <row r="111" spans="1:7" x14ac:dyDescent="0.25">
      <c r="A111" s="1" t="s">
        <v>515</v>
      </c>
      <c r="B111" s="1" t="s">
        <v>516</v>
      </c>
      <c r="C111" s="1" t="s">
        <v>7</v>
      </c>
      <c r="D111" s="1">
        <v>10</v>
      </c>
      <c r="E111" s="2">
        <v>14486.081400000001</v>
      </c>
      <c r="F111" s="2">
        <f>E111*D111</f>
        <v>144860.81400000001</v>
      </c>
      <c r="G111" s="2">
        <f>F111*1.2</f>
        <v>173832.9768</v>
      </c>
    </row>
    <row r="112" spans="1:7" x14ac:dyDescent="0.25">
      <c r="A112" s="1" t="s">
        <v>517</v>
      </c>
      <c r="B112" s="1" t="s">
        <v>518</v>
      </c>
      <c r="C112" s="1" t="s">
        <v>7</v>
      </c>
      <c r="D112" s="1">
        <v>10</v>
      </c>
      <c r="E112" s="2">
        <v>16284.1875</v>
      </c>
      <c r="F112" s="2">
        <f>E112*D112</f>
        <v>162841.875</v>
      </c>
      <c r="G112" s="2">
        <f>F112*1.2</f>
        <v>195410.25</v>
      </c>
    </row>
    <row r="113" spans="1:7" x14ac:dyDescent="0.25">
      <c r="A113" s="1" t="s">
        <v>531</v>
      </c>
      <c r="B113" s="1" t="s">
        <v>532</v>
      </c>
      <c r="C113" s="1" t="s">
        <v>7</v>
      </c>
      <c r="D113" s="1">
        <v>30</v>
      </c>
      <c r="E113" s="2">
        <v>73.5</v>
      </c>
      <c r="F113" s="2">
        <f>E113*D113</f>
        <v>2205</v>
      </c>
      <c r="G113" s="2">
        <f>F113*1.2</f>
        <v>2646</v>
      </c>
    </row>
    <row r="114" spans="1:7" x14ac:dyDescent="0.25">
      <c r="A114" s="1" t="s">
        <v>533</v>
      </c>
      <c r="B114" s="1" t="s">
        <v>534</v>
      </c>
      <c r="C114" s="1" t="s">
        <v>7</v>
      </c>
      <c r="D114" s="1">
        <v>6</v>
      </c>
      <c r="E114" s="2">
        <v>47.25</v>
      </c>
      <c r="F114" s="2">
        <f>E114*D114</f>
        <v>283.5</v>
      </c>
      <c r="G114" s="2">
        <f>F114*1.2</f>
        <v>340.2</v>
      </c>
    </row>
    <row r="115" spans="1:7" x14ac:dyDescent="0.25">
      <c r="A115" s="1" t="s">
        <v>605</v>
      </c>
      <c r="B115" s="1" t="s">
        <v>606</v>
      </c>
      <c r="C115" s="1" t="s">
        <v>58</v>
      </c>
      <c r="D115" s="1">
        <v>15.3</v>
      </c>
      <c r="E115" s="2">
        <v>1665.779705882353</v>
      </c>
      <c r="F115" s="2">
        <f>E115*D115</f>
        <v>25486.429500000002</v>
      </c>
      <c r="G115" s="2">
        <f>F115*1.2</f>
        <v>30583.715400000001</v>
      </c>
    </row>
    <row r="116" spans="1:7" x14ac:dyDescent="0.25">
      <c r="A116" s="1" t="s">
        <v>636</v>
      </c>
      <c r="B116" s="1" t="s">
        <v>637</v>
      </c>
      <c r="C116" s="1" t="s">
        <v>58</v>
      </c>
      <c r="D116" s="1">
        <v>101.649</v>
      </c>
      <c r="E116" s="2">
        <v>104.71738039724937</v>
      </c>
      <c r="F116" s="2">
        <f>E116*D116</f>
        <v>10644.417000000001</v>
      </c>
      <c r="G116" s="2">
        <f>F116*1.2</f>
        <v>12773.300400000002</v>
      </c>
    </row>
    <row r="117" spans="1:7" x14ac:dyDescent="0.25">
      <c r="A117" s="1" t="s">
        <v>704</v>
      </c>
      <c r="B117" s="1" t="s">
        <v>705</v>
      </c>
      <c r="C117" s="1" t="s">
        <v>58</v>
      </c>
      <c r="D117" s="1">
        <v>39.26</v>
      </c>
      <c r="E117" s="2">
        <v>121.40043301069794</v>
      </c>
      <c r="F117" s="2">
        <f>E117*D117</f>
        <v>4766.1810000000005</v>
      </c>
      <c r="G117" s="2">
        <f>F117*1.2</f>
        <v>5719.4172000000008</v>
      </c>
    </row>
    <row r="118" spans="1:7" x14ac:dyDescent="0.25">
      <c r="A118" s="1" t="s">
        <v>706</v>
      </c>
      <c r="B118" s="1" t="s">
        <v>707</v>
      </c>
      <c r="C118" s="1" t="s">
        <v>58</v>
      </c>
      <c r="D118" s="1">
        <v>35.869999999999997</v>
      </c>
      <c r="E118" s="2">
        <v>115.6768051296348</v>
      </c>
      <c r="F118" s="2">
        <f>E118*D118</f>
        <v>4149.3270000000002</v>
      </c>
      <c r="G118" s="2">
        <f>F118*1.2</f>
        <v>4979.1923999999999</v>
      </c>
    </row>
    <row r="119" spans="1:7" x14ac:dyDescent="0.25">
      <c r="A119" s="1" t="s">
        <v>708</v>
      </c>
      <c r="B119" s="1" t="s">
        <v>709</v>
      </c>
      <c r="C119" s="1" t="s">
        <v>58</v>
      </c>
      <c r="D119" s="1">
        <v>9.5</v>
      </c>
      <c r="E119" s="2">
        <v>132.29778947368422</v>
      </c>
      <c r="F119" s="2">
        <f>E119*D119</f>
        <v>1256.8290000000002</v>
      </c>
      <c r="G119" s="2">
        <f>F119*1.2</f>
        <v>1508.1948000000002</v>
      </c>
    </row>
    <row r="120" spans="1:7" x14ac:dyDescent="0.25">
      <c r="A120" s="1" t="s">
        <v>716</v>
      </c>
      <c r="B120" s="1" t="s">
        <v>717</v>
      </c>
      <c r="C120" s="1" t="s">
        <v>58</v>
      </c>
      <c r="D120" s="1">
        <v>24.54</v>
      </c>
      <c r="E120" s="2">
        <v>346.10806845965772</v>
      </c>
      <c r="F120" s="2">
        <f>E120*D120</f>
        <v>8493.4920000000002</v>
      </c>
      <c r="G120" s="2">
        <f>F120*1.2</f>
        <v>10192.190399999999</v>
      </c>
    </row>
    <row r="121" spans="1:7" x14ac:dyDescent="0.25">
      <c r="A121" s="1" t="s">
        <v>718</v>
      </c>
      <c r="B121" s="1" t="s">
        <v>719</v>
      </c>
      <c r="C121" s="1" t="s">
        <v>58</v>
      </c>
      <c r="D121" s="1">
        <v>2.891</v>
      </c>
      <c r="E121" s="2">
        <v>641.93825665859561</v>
      </c>
      <c r="F121" s="2">
        <f>E121*D121</f>
        <v>1855.8434999999999</v>
      </c>
      <c r="G121" s="2">
        <f>F121*1.2</f>
        <v>2227.0121999999997</v>
      </c>
    </row>
    <row r="122" spans="1:7" x14ac:dyDescent="0.25">
      <c r="A122" s="1" t="s">
        <v>720</v>
      </c>
      <c r="B122" s="1" t="s">
        <v>721</v>
      </c>
      <c r="C122" s="1" t="s">
        <v>58</v>
      </c>
      <c r="D122" s="1">
        <v>9.9600000000000009</v>
      </c>
      <c r="E122" s="2">
        <v>860.11234939759038</v>
      </c>
      <c r="F122" s="2">
        <f>E122*D122</f>
        <v>8566.719000000001</v>
      </c>
      <c r="G122" s="2">
        <f>F122*1.2</f>
        <v>10280.062800000002</v>
      </c>
    </row>
    <row r="123" spans="1:7" x14ac:dyDescent="0.25">
      <c r="A123" s="1" t="s">
        <v>2128</v>
      </c>
      <c r="B123" s="1" t="s">
        <v>2129</v>
      </c>
      <c r="C123" s="1" t="s">
        <v>7</v>
      </c>
      <c r="D123" s="1">
        <v>6</v>
      </c>
      <c r="E123" s="2">
        <v>12.992000000000001</v>
      </c>
      <c r="F123" s="2">
        <f>D123*E123</f>
        <v>77.951999999999998</v>
      </c>
      <c r="G123" s="2">
        <f>F123*1.2</f>
        <v>93.542400000000001</v>
      </c>
    </row>
    <row r="124" spans="1:7" x14ac:dyDescent="0.25">
      <c r="A124" s="1" t="s">
        <v>2160</v>
      </c>
      <c r="B124" s="1" t="s">
        <v>2161</v>
      </c>
      <c r="C124" s="1" t="s">
        <v>7</v>
      </c>
      <c r="D124" s="1">
        <v>2</v>
      </c>
      <c r="E124" s="2">
        <v>12.99375</v>
      </c>
      <c r="F124" s="2">
        <f>D124*E124</f>
        <v>25.987500000000001</v>
      </c>
      <c r="G124" s="2">
        <f>F124*1.2</f>
        <v>31.184999999999999</v>
      </c>
    </row>
    <row r="125" spans="1:7" x14ac:dyDescent="0.25">
      <c r="A125" s="1" t="s">
        <v>2226</v>
      </c>
      <c r="B125" s="1" t="s">
        <v>2227</v>
      </c>
      <c r="C125" s="1" t="s">
        <v>7</v>
      </c>
      <c r="D125" s="1">
        <v>1</v>
      </c>
      <c r="E125" s="2">
        <v>21.871499999999997</v>
      </c>
      <c r="F125" s="2">
        <f>D125*E125</f>
        <v>21.871499999999997</v>
      </c>
      <c r="G125" s="2">
        <f>F125*1.2</f>
        <v>26.245799999999996</v>
      </c>
    </row>
    <row r="126" spans="1:7" x14ac:dyDescent="0.25">
      <c r="A126" s="1" t="s">
        <v>2182</v>
      </c>
      <c r="B126" s="1" t="s">
        <v>2183</v>
      </c>
      <c r="C126" s="1" t="s">
        <v>7</v>
      </c>
      <c r="D126" s="1">
        <v>3</v>
      </c>
      <c r="E126" s="2">
        <v>160.1705</v>
      </c>
      <c r="F126" s="2">
        <f>D126*E126</f>
        <v>480.51150000000001</v>
      </c>
      <c r="G126" s="2">
        <f>F126*1.2</f>
        <v>576.61379999999997</v>
      </c>
    </row>
    <row r="127" spans="1:7" x14ac:dyDescent="0.25">
      <c r="A127" s="1" t="s">
        <v>2150</v>
      </c>
      <c r="B127" s="1" t="s">
        <v>2151</v>
      </c>
      <c r="C127" s="1" t="s">
        <v>7</v>
      </c>
      <c r="D127" s="1">
        <v>4</v>
      </c>
      <c r="E127" s="2">
        <v>22.246874999999999</v>
      </c>
      <c r="F127" s="2">
        <f>D127*E127</f>
        <v>88.987499999999997</v>
      </c>
      <c r="G127" s="2">
        <f>F127*1.2</f>
        <v>106.785</v>
      </c>
    </row>
    <row r="128" spans="1:7" x14ac:dyDescent="0.25">
      <c r="A128" s="1" t="s">
        <v>2138</v>
      </c>
      <c r="B128" s="1" t="s">
        <v>2139</v>
      </c>
      <c r="C128" s="1" t="s">
        <v>7</v>
      </c>
      <c r="D128" s="1">
        <v>6</v>
      </c>
      <c r="E128" s="2">
        <v>45.79225000000001</v>
      </c>
      <c r="F128" s="2">
        <f>D128*E128</f>
        <v>274.75350000000003</v>
      </c>
      <c r="G128" s="2">
        <f>F128*1.2</f>
        <v>329.70420000000001</v>
      </c>
    </row>
    <row r="129" spans="1:7" x14ac:dyDescent="0.25">
      <c r="A129" s="1" t="s">
        <v>2152</v>
      </c>
      <c r="B129" s="1" t="s">
        <v>2153</v>
      </c>
      <c r="C129" s="1" t="s">
        <v>7</v>
      </c>
      <c r="D129" s="1">
        <v>4</v>
      </c>
      <c r="E129" s="2">
        <v>10.166625</v>
      </c>
      <c r="F129" s="2">
        <f>D129*E129</f>
        <v>40.666499999999999</v>
      </c>
      <c r="G129" s="2">
        <f>F129*1.2</f>
        <v>48.799799999999998</v>
      </c>
    </row>
    <row r="130" spans="1:7" x14ac:dyDescent="0.25">
      <c r="A130" s="1" t="s">
        <v>772</v>
      </c>
      <c r="B130" s="1" t="s">
        <v>773</v>
      </c>
      <c r="C130" s="1" t="s">
        <v>7</v>
      </c>
      <c r="D130" s="1">
        <v>2</v>
      </c>
      <c r="E130" s="2">
        <v>42.588000000000001</v>
      </c>
      <c r="F130" s="2">
        <f>E130*D130</f>
        <v>85.176000000000002</v>
      </c>
      <c r="G130" s="2">
        <f>F130*1.2</f>
        <v>102.21120000000001</v>
      </c>
    </row>
    <row r="131" spans="1:7" x14ac:dyDescent="0.25">
      <c r="A131" s="1" t="s">
        <v>774</v>
      </c>
      <c r="B131" s="1" t="s">
        <v>775</v>
      </c>
      <c r="C131" s="1" t="s">
        <v>7</v>
      </c>
      <c r="D131" s="1">
        <v>2</v>
      </c>
      <c r="E131" s="2">
        <v>56.442750000000004</v>
      </c>
      <c r="F131" s="2">
        <f>E131*D131</f>
        <v>112.88550000000001</v>
      </c>
      <c r="G131" s="2">
        <f>F131*1.2</f>
        <v>135.46260000000001</v>
      </c>
    </row>
    <row r="132" spans="1:7" x14ac:dyDescent="0.25">
      <c r="A132" s="1" t="s">
        <v>776</v>
      </c>
      <c r="B132" s="1" t="s">
        <v>777</v>
      </c>
      <c r="C132" s="1" t="s">
        <v>7</v>
      </c>
      <c r="D132" s="1">
        <v>2</v>
      </c>
      <c r="E132" s="2">
        <v>47.223750000000003</v>
      </c>
      <c r="F132" s="2">
        <f>E132*D132</f>
        <v>94.447500000000005</v>
      </c>
      <c r="G132" s="2">
        <f>F132*1.2</f>
        <v>113.337</v>
      </c>
    </row>
    <row r="133" spans="1:7" x14ac:dyDescent="0.25">
      <c r="A133" s="1" t="s">
        <v>778</v>
      </c>
      <c r="B133" s="1" t="s">
        <v>779</v>
      </c>
      <c r="C133" s="1" t="s">
        <v>7</v>
      </c>
      <c r="D133" s="1">
        <v>12</v>
      </c>
      <c r="E133" s="2">
        <v>546</v>
      </c>
      <c r="F133" s="2">
        <f>E133*D133</f>
        <v>6552</v>
      </c>
      <c r="G133" s="2">
        <f>F133*1.2</f>
        <v>7862.4</v>
      </c>
    </row>
    <row r="134" spans="1:7" x14ac:dyDescent="0.25">
      <c r="A134" s="1" t="s">
        <v>780</v>
      </c>
      <c r="B134" s="1" t="s">
        <v>781</v>
      </c>
      <c r="C134" s="1" t="s">
        <v>7</v>
      </c>
      <c r="D134" s="1">
        <v>15</v>
      </c>
      <c r="E134" s="2">
        <v>3124.1329000000005</v>
      </c>
      <c r="F134" s="2">
        <f>E134*D134</f>
        <v>46861.993500000011</v>
      </c>
      <c r="G134" s="2">
        <f>F134*1.2</f>
        <v>56234.392200000009</v>
      </c>
    </row>
    <row r="135" spans="1:7" x14ac:dyDescent="0.25">
      <c r="A135" s="1" t="s">
        <v>782</v>
      </c>
      <c r="B135" s="1" t="s">
        <v>783</v>
      </c>
      <c r="C135" s="1" t="s">
        <v>7</v>
      </c>
      <c r="D135" s="1">
        <v>4</v>
      </c>
      <c r="E135" s="2">
        <v>373.72912500000001</v>
      </c>
      <c r="F135" s="2">
        <f>E135*D135</f>
        <v>1494.9165</v>
      </c>
      <c r="G135" s="2">
        <f>F135*1.2</f>
        <v>1793.8997999999999</v>
      </c>
    </row>
    <row r="136" spans="1:7" x14ac:dyDescent="0.25">
      <c r="A136" s="1" t="s">
        <v>784</v>
      </c>
      <c r="B136" s="1" t="s">
        <v>785</v>
      </c>
      <c r="C136" s="1" t="s">
        <v>7</v>
      </c>
      <c r="D136" s="1">
        <v>28</v>
      </c>
      <c r="E136" s="2">
        <v>191.31337499999998</v>
      </c>
      <c r="F136" s="2">
        <f>E136*D136</f>
        <v>5356.7744999999995</v>
      </c>
      <c r="G136" s="2">
        <f>F136*1.2</f>
        <v>6428.1293999999989</v>
      </c>
    </row>
    <row r="137" spans="1:7" x14ac:dyDescent="0.25">
      <c r="A137" s="1" t="s">
        <v>786</v>
      </c>
      <c r="B137" s="1" t="s">
        <v>787</v>
      </c>
      <c r="C137" s="1" t="s">
        <v>7</v>
      </c>
      <c r="D137" s="1">
        <v>2</v>
      </c>
      <c r="E137" s="2">
        <v>4288.7827500000003</v>
      </c>
      <c r="F137" s="2">
        <f>E137*D137</f>
        <v>8577.5655000000006</v>
      </c>
      <c r="G137" s="2">
        <f>F137*1.2</f>
        <v>10293.078600000001</v>
      </c>
    </row>
    <row r="138" spans="1:7" x14ac:dyDescent="0.25">
      <c r="A138" s="1" t="s">
        <v>788</v>
      </c>
      <c r="B138" s="1" t="s">
        <v>789</v>
      </c>
      <c r="C138" s="1" t="s">
        <v>7</v>
      </c>
      <c r="D138" s="1">
        <v>16</v>
      </c>
      <c r="E138" s="2">
        <v>667.37278125</v>
      </c>
      <c r="F138" s="2">
        <f>E138*D138</f>
        <v>10677.9645</v>
      </c>
      <c r="G138" s="2">
        <f>F138*1.2</f>
        <v>12813.5574</v>
      </c>
    </row>
    <row r="139" spans="1:7" x14ac:dyDescent="0.25">
      <c r="A139" s="1" t="s">
        <v>790</v>
      </c>
      <c r="B139" s="1" t="s">
        <v>791</v>
      </c>
      <c r="C139" s="1" t="s">
        <v>7</v>
      </c>
      <c r="D139" s="1">
        <v>10</v>
      </c>
      <c r="E139" s="2">
        <v>476.05950000000001</v>
      </c>
      <c r="F139" s="2">
        <f>E139*D139</f>
        <v>4760.5950000000003</v>
      </c>
      <c r="G139" s="2">
        <f>F139*1.2</f>
        <v>5712.7139999999999</v>
      </c>
    </row>
    <row r="140" spans="1:7" x14ac:dyDescent="0.25">
      <c r="A140" s="1" t="s">
        <v>792</v>
      </c>
      <c r="B140" s="1" t="s">
        <v>793</v>
      </c>
      <c r="C140" s="1" t="s">
        <v>7</v>
      </c>
      <c r="D140" s="1">
        <v>8</v>
      </c>
      <c r="E140" s="2">
        <v>533.89875000000006</v>
      </c>
      <c r="F140" s="2">
        <f>E140*D140</f>
        <v>4271.1900000000005</v>
      </c>
      <c r="G140" s="2">
        <f>F140*1.2</f>
        <v>5125.4280000000008</v>
      </c>
    </row>
    <row r="141" spans="1:7" x14ac:dyDescent="0.25">
      <c r="A141" s="1" t="s">
        <v>886</v>
      </c>
      <c r="B141" s="1" t="s">
        <v>887</v>
      </c>
      <c r="C141" s="1" t="s">
        <v>7</v>
      </c>
      <c r="D141" s="1">
        <v>58</v>
      </c>
      <c r="E141" s="2">
        <v>1633.2673965517242</v>
      </c>
      <c r="F141" s="2">
        <f>E141*D141</f>
        <v>94729.509000000005</v>
      </c>
      <c r="G141" s="2">
        <f>F141*1.2</f>
        <v>113675.4108</v>
      </c>
    </row>
    <row r="142" spans="1:7" x14ac:dyDescent="0.25">
      <c r="A142" s="1" t="s">
        <v>892</v>
      </c>
      <c r="B142" s="1" t="s">
        <v>893</v>
      </c>
      <c r="C142" s="1" t="s">
        <v>7</v>
      </c>
      <c r="D142" s="1">
        <v>785</v>
      </c>
      <c r="E142" s="2">
        <v>0.74025668789808918</v>
      </c>
      <c r="F142" s="2">
        <f>E142*D142</f>
        <v>581.10149999999999</v>
      </c>
      <c r="G142" s="2">
        <f>F142*1.2</f>
        <v>697.32179999999994</v>
      </c>
    </row>
    <row r="143" spans="1:7" x14ac:dyDescent="0.25">
      <c r="A143" s="1" t="s">
        <v>894</v>
      </c>
      <c r="B143" s="1" t="s">
        <v>895</v>
      </c>
      <c r="C143" s="1" t="s">
        <v>7</v>
      </c>
      <c r="D143" s="1">
        <v>74</v>
      </c>
      <c r="E143" s="2">
        <v>16.969986486486487</v>
      </c>
      <c r="F143" s="2">
        <f>E143*D143</f>
        <v>1255.779</v>
      </c>
      <c r="G143" s="2">
        <f>F143*1.2</f>
        <v>1506.9348</v>
      </c>
    </row>
    <row r="144" spans="1:7" x14ac:dyDescent="0.25">
      <c r="A144" s="1" t="s">
        <v>896</v>
      </c>
      <c r="B144" s="1" t="s">
        <v>897</v>
      </c>
      <c r="C144" s="1" t="s">
        <v>7</v>
      </c>
      <c r="D144" s="1">
        <v>92</v>
      </c>
      <c r="E144" s="2">
        <v>15.483048913043479</v>
      </c>
      <c r="F144" s="2">
        <f>E144*D144</f>
        <v>1424.4405000000002</v>
      </c>
      <c r="G144" s="2">
        <f>F144*1.2</f>
        <v>1709.3286000000001</v>
      </c>
    </row>
    <row r="145" spans="1:7" x14ac:dyDescent="0.25">
      <c r="A145" s="1" t="s">
        <v>898</v>
      </c>
      <c r="B145" s="1" t="s">
        <v>899</v>
      </c>
      <c r="C145" s="1" t="s">
        <v>7</v>
      </c>
      <c r="D145" s="1">
        <v>1</v>
      </c>
      <c r="E145" s="2">
        <v>61.214999999999996</v>
      </c>
      <c r="F145" s="2">
        <f>E145*D145</f>
        <v>61.214999999999996</v>
      </c>
      <c r="G145" s="2">
        <f>F145*1.2</f>
        <v>73.457999999999998</v>
      </c>
    </row>
    <row r="146" spans="1:7" x14ac:dyDescent="0.25">
      <c r="A146" s="1" t="s">
        <v>916</v>
      </c>
      <c r="B146" s="1" t="s">
        <v>917</v>
      </c>
      <c r="C146" s="1" t="s">
        <v>58</v>
      </c>
      <c r="D146" s="1">
        <v>20.68</v>
      </c>
      <c r="E146" s="2">
        <v>244.70331237911026</v>
      </c>
      <c r="F146" s="2">
        <f>E146*D146</f>
        <v>5060.4645</v>
      </c>
      <c r="G146" s="2">
        <f>F146*1.2</f>
        <v>6072.5573999999997</v>
      </c>
    </row>
    <row r="147" spans="1:7" x14ac:dyDescent="0.25">
      <c r="A147" s="1" t="s">
        <v>1154</v>
      </c>
      <c r="B147" s="1" t="s">
        <v>1155</v>
      </c>
      <c r="C147" s="1" t="s">
        <v>58</v>
      </c>
      <c r="D147" s="1">
        <v>34.200000000000003</v>
      </c>
      <c r="E147" s="2">
        <v>257.25</v>
      </c>
      <c r="F147" s="2">
        <f>E147*D147</f>
        <v>8797.9500000000007</v>
      </c>
      <c r="G147" s="2">
        <f>F147*1.2</f>
        <v>10557.54</v>
      </c>
    </row>
    <row r="148" spans="1:7" x14ac:dyDescent="0.25">
      <c r="A148" s="1" t="s">
        <v>1156</v>
      </c>
      <c r="B148" s="1" t="s">
        <v>1157</v>
      </c>
      <c r="C148" s="1" t="s">
        <v>58</v>
      </c>
      <c r="D148" s="1">
        <v>3</v>
      </c>
      <c r="E148" s="2">
        <v>164.27950000000001</v>
      </c>
      <c r="F148" s="2">
        <f>E148*D148</f>
        <v>492.83850000000007</v>
      </c>
      <c r="G148" s="2">
        <f>F148*1.2</f>
        <v>591.40620000000001</v>
      </c>
    </row>
    <row r="149" spans="1:7" x14ac:dyDescent="0.25">
      <c r="A149" s="1" t="s">
        <v>1158</v>
      </c>
      <c r="B149" s="1" t="s">
        <v>1159</v>
      </c>
      <c r="C149" s="1" t="s">
        <v>58</v>
      </c>
      <c r="D149" s="1">
        <v>57.89</v>
      </c>
      <c r="E149" s="2">
        <v>180.05912938331321</v>
      </c>
      <c r="F149" s="2">
        <f>E149*D149</f>
        <v>10423.623000000001</v>
      </c>
      <c r="G149" s="2">
        <f>F149*1.2</f>
        <v>12508.347600000001</v>
      </c>
    </row>
    <row r="150" spans="1:7" x14ac:dyDescent="0.25">
      <c r="A150" s="1" t="s">
        <v>1160</v>
      </c>
      <c r="B150" s="1" t="s">
        <v>1161</v>
      </c>
      <c r="C150" s="1" t="s">
        <v>58</v>
      </c>
      <c r="D150" s="1">
        <v>55.95</v>
      </c>
      <c r="E150" s="2">
        <v>184.10243967828421</v>
      </c>
      <c r="F150" s="2">
        <f>E150*D150</f>
        <v>10300.531500000003</v>
      </c>
      <c r="G150" s="2">
        <f>F150*1.2</f>
        <v>12360.637800000002</v>
      </c>
    </row>
    <row r="151" spans="1:7" x14ac:dyDescent="0.25">
      <c r="A151" s="1" t="s">
        <v>1188</v>
      </c>
      <c r="B151" s="1" t="s">
        <v>1189</v>
      </c>
      <c r="C151" s="1" t="s">
        <v>7</v>
      </c>
      <c r="D151" s="1">
        <v>0.378</v>
      </c>
      <c r="E151" s="2">
        <v>33425</v>
      </c>
      <c r="F151" s="2">
        <f>E151*D151</f>
        <v>12634.65</v>
      </c>
      <c r="G151" s="2">
        <f>F151*1.2</f>
        <v>15161.579999999998</v>
      </c>
    </row>
    <row r="152" spans="1:7" x14ac:dyDescent="0.25">
      <c r="A152" s="1" t="s">
        <v>1190</v>
      </c>
      <c r="B152" s="1" t="s">
        <v>1191</v>
      </c>
      <c r="C152" s="1" t="s">
        <v>7</v>
      </c>
      <c r="D152" s="1">
        <v>0.378</v>
      </c>
      <c r="E152" s="2">
        <v>13300</v>
      </c>
      <c r="F152" s="2">
        <f>E152*D152</f>
        <v>5027.3999999999996</v>
      </c>
      <c r="G152" s="2">
        <f>F152*1.2</f>
        <v>6032.8799999999992</v>
      </c>
    </row>
    <row r="153" spans="1:7" x14ac:dyDescent="0.25">
      <c r="A153" s="1" t="s">
        <v>1192</v>
      </c>
      <c r="B153" s="1" t="s">
        <v>1193</v>
      </c>
      <c r="C153" s="1" t="s">
        <v>145</v>
      </c>
      <c r="D153" s="1">
        <v>2</v>
      </c>
      <c r="E153" s="2">
        <v>35.001750000000001</v>
      </c>
      <c r="F153" s="2">
        <f>E153*D153</f>
        <v>70.003500000000003</v>
      </c>
      <c r="G153" s="2">
        <f>F153*1.2</f>
        <v>84.004199999999997</v>
      </c>
    </row>
    <row r="154" spans="1:7" x14ac:dyDescent="0.25">
      <c r="A154" s="1" t="s">
        <v>1208</v>
      </c>
      <c r="B154" s="1" t="s">
        <v>1209</v>
      </c>
      <c r="C154" s="1" t="s">
        <v>7</v>
      </c>
      <c r="D154" s="1">
        <v>7000</v>
      </c>
      <c r="E154" s="2">
        <v>0.92634600000000011</v>
      </c>
      <c r="F154" s="2">
        <f>E154*D154</f>
        <v>6484.4220000000005</v>
      </c>
      <c r="G154" s="2">
        <f>F154*1.2</f>
        <v>7781.3064000000004</v>
      </c>
    </row>
    <row r="155" spans="1:7" x14ac:dyDescent="0.25">
      <c r="A155" s="1" t="s">
        <v>1224</v>
      </c>
      <c r="B155" s="1" t="s">
        <v>1225</v>
      </c>
      <c r="C155" s="1" t="s">
        <v>7</v>
      </c>
      <c r="D155" s="1">
        <v>5</v>
      </c>
      <c r="E155" s="2">
        <v>1100.6457</v>
      </c>
      <c r="F155" s="2">
        <f>E155*D155</f>
        <v>5503.2285000000002</v>
      </c>
      <c r="G155" s="2">
        <f>F155*1.2</f>
        <v>6603.8742000000002</v>
      </c>
    </row>
    <row r="156" spans="1:7" x14ac:dyDescent="0.25">
      <c r="A156" s="1" t="s">
        <v>1226</v>
      </c>
      <c r="B156" s="1" t="s">
        <v>1227</v>
      </c>
      <c r="C156" s="1" t="s">
        <v>7</v>
      </c>
      <c r="D156" s="1">
        <v>2</v>
      </c>
      <c r="E156" s="2">
        <v>10374</v>
      </c>
      <c r="F156" s="2">
        <f>E156*D156</f>
        <v>20748</v>
      </c>
      <c r="G156" s="2">
        <f>F156*1.2</f>
        <v>24897.599999999999</v>
      </c>
    </row>
    <row r="157" spans="1:7" x14ac:dyDescent="0.25">
      <c r="A157" s="1" t="s">
        <v>1228</v>
      </c>
      <c r="B157" s="1" t="s">
        <v>1229</v>
      </c>
      <c r="C157" s="1" t="s">
        <v>7</v>
      </c>
      <c r="D157" s="1">
        <v>3</v>
      </c>
      <c r="E157" s="2">
        <v>249.27</v>
      </c>
      <c r="F157" s="2">
        <f>E157*D157</f>
        <v>747.81000000000006</v>
      </c>
      <c r="G157" s="2">
        <f>F157*1.2</f>
        <v>897.37200000000007</v>
      </c>
    </row>
    <row r="158" spans="1:7" x14ac:dyDescent="0.25">
      <c r="A158" s="1" t="s">
        <v>1230</v>
      </c>
      <c r="B158" s="1" t="s">
        <v>1231</v>
      </c>
      <c r="C158" s="1" t="s">
        <v>7</v>
      </c>
      <c r="D158" s="1">
        <v>30</v>
      </c>
      <c r="E158" s="2">
        <v>405.94364999999999</v>
      </c>
      <c r="F158" s="2">
        <f>E158*D158</f>
        <v>12178.309499999999</v>
      </c>
      <c r="G158" s="2">
        <f>F158*1.2</f>
        <v>14613.971399999999</v>
      </c>
    </row>
    <row r="159" spans="1:7" x14ac:dyDescent="0.25">
      <c r="A159" s="1" t="s">
        <v>1232</v>
      </c>
      <c r="B159" s="1" t="s">
        <v>1233</v>
      </c>
      <c r="C159" s="1" t="s">
        <v>7</v>
      </c>
      <c r="D159" s="1">
        <v>1</v>
      </c>
      <c r="E159" s="2">
        <v>4493.1285000000007</v>
      </c>
      <c r="F159" s="2">
        <f>E159*D159</f>
        <v>4493.1285000000007</v>
      </c>
      <c r="G159" s="2">
        <f>F159*1.2</f>
        <v>5391.7542000000003</v>
      </c>
    </row>
    <row r="160" spans="1:7" x14ac:dyDescent="0.25">
      <c r="A160" s="1" t="s">
        <v>1234</v>
      </c>
      <c r="B160" s="1" t="s">
        <v>1235</v>
      </c>
      <c r="C160" s="1" t="s">
        <v>7</v>
      </c>
      <c r="D160" s="1">
        <v>10</v>
      </c>
      <c r="E160" s="2">
        <v>213.55950000000001</v>
      </c>
      <c r="F160" s="2">
        <f>E160*D160</f>
        <v>2135.5950000000003</v>
      </c>
      <c r="G160" s="2">
        <f>F160*1.2</f>
        <v>2562.7140000000004</v>
      </c>
    </row>
    <row r="161" spans="1:7" x14ac:dyDescent="0.25">
      <c r="A161" s="1" t="s">
        <v>1236</v>
      </c>
      <c r="B161" s="1" t="s">
        <v>1237</v>
      </c>
      <c r="C161" s="1" t="s">
        <v>7</v>
      </c>
      <c r="D161" s="1">
        <v>8</v>
      </c>
      <c r="E161" s="2">
        <v>551.69493750000004</v>
      </c>
      <c r="F161" s="2">
        <f>E161*D161</f>
        <v>4413.5595000000003</v>
      </c>
      <c r="G161" s="2">
        <f>F161*1.2</f>
        <v>5296.2714000000005</v>
      </c>
    </row>
    <row r="162" spans="1:7" x14ac:dyDescent="0.25">
      <c r="A162" s="1" t="s">
        <v>1238</v>
      </c>
      <c r="B162" s="1" t="s">
        <v>1239</v>
      </c>
      <c r="C162" s="1" t="s">
        <v>7</v>
      </c>
      <c r="D162" s="1">
        <v>4</v>
      </c>
      <c r="E162" s="2">
        <v>4200</v>
      </c>
      <c r="F162" s="2">
        <f>E162*D162</f>
        <v>16800</v>
      </c>
      <c r="G162" s="2">
        <f>F162*1.2</f>
        <v>20160</v>
      </c>
    </row>
    <row r="163" spans="1:7" x14ac:dyDescent="0.25">
      <c r="A163" s="1" t="s">
        <v>1240</v>
      </c>
      <c r="B163" s="1" t="s">
        <v>1241</v>
      </c>
      <c r="C163" s="1" t="s">
        <v>7</v>
      </c>
      <c r="D163" s="1">
        <v>12</v>
      </c>
      <c r="E163" s="2">
        <v>641.71799999999996</v>
      </c>
      <c r="F163" s="2">
        <f>E163*D163</f>
        <v>7700.616</v>
      </c>
      <c r="G163" s="2">
        <f>F163*1.2</f>
        <v>9240.7392</v>
      </c>
    </row>
    <row r="164" spans="1:7" x14ac:dyDescent="0.25">
      <c r="A164" s="1" t="s">
        <v>1242</v>
      </c>
      <c r="B164" s="1" t="s">
        <v>1243</v>
      </c>
      <c r="C164" s="1" t="s">
        <v>7</v>
      </c>
      <c r="D164" s="1">
        <v>20</v>
      </c>
      <c r="E164" s="2">
        <v>7758.852675000001</v>
      </c>
      <c r="F164" s="2">
        <f>E164*D164</f>
        <v>155177.05350000001</v>
      </c>
      <c r="G164" s="2">
        <f>F164*1.2</f>
        <v>186212.46420000002</v>
      </c>
    </row>
    <row r="165" spans="1:7" x14ac:dyDescent="0.25">
      <c r="A165" s="1" t="s">
        <v>1258</v>
      </c>
      <c r="B165" s="1" t="s">
        <v>1259</v>
      </c>
      <c r="C165" s="1" t="s">
        <v>7</v>
      </c>
      <c r="D165" s="1">
        <v>2</v>
      </c>
      <c r="E165" s="2">
        <v>118.13025</v>
      </c>
      <c r="F165" s="2">
        <f>E165*D165</f>
        <v>236.26050000000001</v>
      </c>
      <c r="G165" s="2">
        <f>F165*1.2</f>
        <v>283.51260000000002</v>
      </c>
    </row>
    <row r="166" spans="1:7" x14ac:dyDescent="0.25">
      <c r="A166" s="1" t="s">
        <v>1260</v>
      </c>
      <c r="B166" s="1" t="s">
        <v>1261</v>
      </c>
      <c r="C166" s="1" t="s">
        <v>7</v>
      </c>
      <c r="D166" s="1">
        <v>3</v>
      </c>
      <c r="E166" s="2">
        <v>496.42949999999996</v>
      </c>
      <c r="F166" s="2">
        <f>E166*D166</f>
        <v>1489.2884999999999</v>
      </c>
      <c r="G166" s="2">
        <f>F166*1.2</f>
        <v>1787.1461999999999</v>
      </c>
    </row>
    <row r="167" spans="1:7" x14ac:dyDescent="0.25">
      <c r="A167" s="1" t="s">
        <v>1262</v>
      </c>
      <c r="B167" s="1" t="s">
        <v>1263</v>
      </c>
      <c r="C167" s="1" t="s">
        <v>7</v>
      </c>
      <c r="D167" s="1">
        <v>3</v>
      </c>
      <c r="E167" s="2">
        <v>500.22000000000008</v>
      </c>
      <c r="F167" s="2">
        <f>E167*D167</f>
        <v>1500.6600000000003</v>
      </c>
      <c r="G167" s="2">
        <f>F167*1.2</f>
        <v>1800.7920000000004</v>
      </c>
    </row>
    <row r="168" spans="1:7" x14ac:dyDescent="0.25">
      <c r="A168" s="1" t="s">
        <v>1290</v>
      </c>
      <c r="B168" s="1" t="s">
        <v>1291</v>
      </c>
      <c r="C168" s="1" t="s">
        <v>58</v>
      </c>
      <c r="D168" s="1">
        <v>17.309999999999999</v>
      </c>
      <c r="E168" s="2">
        <v>1002.6705372616987</v>
      </c>
      <c r="F168" s="2">
        <f>E168*D168</f>
        <v>17356.227000000003</v>
      </c>
      <c r="G168" s="2">
        <f>F168*1.2</f>
        <v>20827.472400000002</v>
      </c>
    </row>
    <row r="169" spans="1:7" x14ac:dyDescent="0.25">
      <c r="A169" s="1" t="s">
        <v>1292</v>
      </c>
      <c r="B169" s="1" t="s">
        <v>1293</v>
      </c>
      <c r="C169" s="1" t="s">
        <v>58</v>
      </c>
      <c r="D169" s="1">
        <v>36</v>
      </c>
      <c r="E169" s="2">
        <v>808.5</v>
      </c>
      <c r="F169" s="2">
        <f>E169*D169</f>
        <v>29106</v>
      </c>
      <c r="G169" s="2">
        <f>F169*1.2</f>
        <v>34927.199999999997</v>
      </c>
    </row>
    <row r="170" spans="1:7" x14ac:dyDescent="0.25">
      <c r="A170" s="1" t="s">
        <v>1294</v>
      </c>
      <c r="B170" s="1" t="s">
        <v>1295</v>
      </c>
      <c r="C170" s="1" t="s">
        <v>58</v>
      </c>
      <c r="D170" s="1">
        <v>0.19</v>
      </c>
      <c r="E170" s="2">
        <v>1089.457894736842</v>
      </c>
      <c r="F170" s="2">
        <f>E170*D170</f>
        <v>206.99699999999999</v>
      </c>
      <c r="G170" s="2">
        <f>F170*1.2</f>
        <v>248.39639999999997</v>
      </c>
    </row>
    <row r="171" spans="1:7" x14ac:dyDescent="0.25">
      <c r="A171" s="3" t="s">
        <v>1296</v>
      </c>
      <c r="B171" s="3" t="s">
        <v>1297</v>
      </c>
      <c r="C171" s="3" t="s">
        <v>58</v>
      </c>
      <c r="D171" s="3">
        <v>44.28</v>
      </c>
      <c r="E171" s="4">
        <v>414.64661246612468</v>
      </c>
      <c r="F171" s="4">
        <f>E171*D171</f>
        <v>18360.552</v>
      </c>
      <c r="G171" s="4">
        <f>F171*1.2</f>
        <v>22032.662399999997</v>
      </c>
    </row>
    <row r="172" spans="1:7" x14ac:dyDescent="0.25">
      <c r="A172" s="3" t="s">
        <v>1298</v>
      </c>
      <c r="B172" s="3" t="s">
        <v>1299</v>
      </c>
      <c r="C172" s="3" t="s">
        <v>58</v>
      </c>
      <c r="D172" s="3">
        <v>16.170000000000002</v>
      </c>
      <c r="E172" s="4">
        <v>841.67922077922071</v>
      </c>
      <c r="F172" s="4">
        <f>E172*D172</f>
        <v>13609.953</v>
      </c>
      <c r="G172" s="4">
        <f>F172*1.2</f>
        <v>16331.943599999999</v>
      </c>
    </row>
    <row r="173" spans="1:7" x14ac:dyDescent="0.25">
      <c r="A173" s="3" t="s">
        <v>1300</v>
      </c>
      <c r="B173" s="3" t="s">
        <v>1301</v>
      </c>
      <c r="C173" s="3" t="s">
        <v>58</v>
      </c>
      <c r="D173" s="3">
        <v>5</v>
      </c>
      <c r="E173" s="4">
        <v>1260</v>
      </c>
      <c r="F173" s="4">
        <f>E173*D173</f>
        <v>6300</v>
      </c>
      <c r="G173" s="4">
        <f>F173*1.2</f>
        <v>7560</v>
      </c>
    </row>
    <row r="174" spans="1:7" x14ac:dyDescent="0.25">
      <c r="A174" s="3" t="s">
        <v>1302</v>
      </c>
      <c r="B174" s="3" t="s">
        <v>1303</v>
      </c>
      <c r="C174" s="3" t="s">
        <v>58</v>
      </c>
      <c r="D174" s="3">
        <v>5.4</v>
      </c>
      <c r="E174" s="4">
        <v>958.11527777777769</v>
      </c>
      <c r="F174" s="4">
        <f>E174*D174</f>
        <v>5173.8225000000002</v>
      </c>
      <c r="G174" s="4">
        <f>F174*1.2</f>
        <v>6208.5870000000004</v>
      </c>
    </row>
    <row r="175" spans="1:7" x14ac:dyDescent="0.25">
      <c r="A175" s="3" t="s">
        <v>1304</v>
      </c>
      <c r="B175" s="3" t="s">
        <v>1305</v>
      </c>
      <c r="C175" s="3" t="s">
        <v>58</v>
      </c>
      <c r="D175" s="3">
        <v>44.8</v>
      </c>
      <c r="E175" s="4">
        <v>1029.0000000000002</v>
      </c>
      <c r="F175" s="4">
        <f>E175*D175</f>
        <v>46099.200000000004</v>
      </c>
      <c r="G175" s="4">
        <f>F175*1.2</f>
        <v>55319.040000000001</v>
      </c>
    </row>
    <row r="176" spans="1:7" x14ac:dyDescent="0.25">
      <c r="A176" s="3" t="s">
        <v>1306</v>
      </c>
      <c r="B176" s="3" t="s">
        <v>1307</v>
      </c>
      <c r="C176" s="3" t="s">
        <v>58</v>
      </c>
      <c r="D176" s="3">
        <v>1.175</v>
      </c>
      <c r="E176" s="4">
        <v>1274.128085106383</v>
      </c>
      <c r="F176" s="4">
        <f>E176*D176</f>
        <v>1497.1005</v>
      </c>
      <c r="G176" s="4">
        <f>F176*1.2</f>
        <v>1796.5206000000001</v>
      </c>
    </row>
    <row r="177" spans="1:7" x14ac:dyDescent="0.25">
      <c r="A177" s="3" t="s">
        <v>1312</v>
      </c>
      <c r="B177" s="3" t="s">
        <v>1313</v>
      </c>
      <c r="C177" s="3" t="s">
        <v>1314</v>
      </c>
      <c r="D177" s="3">
        <v>30</v>
      </c>
      <c r="E177" s="4">
        <v>339.17380000000003</v>
      </c>
      <c r="F177" s="4">
        <f>E177*D177</f>
        <v>10175.214</v>
      </c>
      <c r="G177" s="4">
        <f>F177*1.2</f>
        <v>12210.256799999999</v>
      </c>
    </row>
  </sheetData>
  <sortState ref="A2:G177">
    <sortCondition ref="B2:B177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B15" sqref="B15"/>
    </sheetView>
  </sheetViews>
  <sheetFormatPr defaultRowHeight="15" x14ac:dyDescent="0.25"/>
  <cols>
    <col min="2" max="2" width="43.7109375" bestFit="1" customWidth="1"/>
    <col min="4" max="4" width="7.140625" bestFit="1" customWidth="1"/>
    <col min="5" max="5" width="19.42578125" bestFit="1" customWidth="1"/>
    <col min="6" max="6" width="14.28515625" bestFit="1" customWidth="1"/>
    <col min="7" max="7" width="11.85546875" bestFit="1" customWidth="1"/>
  </cols>
  <sheetData>
    <row r="1" spans="1:7" s="11" customFormat="1" ht="30.75" customHeight="1" x14ac:dyDescent="0.25">
      <c r="A1" s="10" t="s">
        <v>1321</v>
      </c>
      <c r="B1" s="10" t="s">
        <v>1</v>
      </c>
      <c r="C1" s="10" t="s">
        <v>1322</v>
      </c>
      <c r="D1" s="10" t="s">
        <v>1323</v>
      </c>
      <c r="E1" s="10" t="s">
        <v>1324</v>
      </c>
      <c r="F1" s="10" t="s">
        <v>1325</v>
      </c>
      <c r="G1" s="10" t="s">
        <v>1326</v>
      </c>
    </row>
    <row r="2" spans="1:7" x14ac:dyDescent="0.25">
      <c r="A2" s="1" t="s">
        <v>535</v>
      </c>
      <c r="B2" s="1" t="s">
        <v>536</v>
      </c>
      <c r="C2" s="1" t="s">
        <v>7</v>
      </c>
      <c r="D2" s="1">
        <v>3</v>
      </c>
      <c r="E2" s="2">
        <v>11700.108</v>
      </c>
      <c r="F2" s="2">
        <f>E2*D2</f>
        <v>35100.324000000001</v>
      </c>
      <c r="G2" s="2">
        <f>F2*1.2</f>
        <v>42120.388800000001</v>
      </c>
    </row>
    <row r="3" spans="1:7" x14ac:dyDescent="0.25">
      <c r="A3" s="1" t="s">
        <v>537</v>
      </c>
      <c r="B3" s="1" t="s">
        <v>538</v>
      </c>
      <c r="C3" s="1" t="s">
        <v>7</v>
      </c>
      <c r="D3" s="1">
        <v>1</v>
      </c>
      <c r="E3" s="2">
        <v>11982.222</v>
      </c>
      <c r="F3" s="2">
        <f>E3*D3</f>
        <v>11982.222</v>
      </c>
      <c r="G3" s="2">
        <f>F3*1.2</f>
        <v>14378.6664</v>
      </c>
    </row>
    <row r="4" spans="1:7" x14ac:dyDescent="0.25">
      <c r="A4" s="1" t="s">
        <v>539</v>
      </c>
      <c r="B4" s="1" t="s">
        <v>540</v>
      </c>
      <c r="C4" s="1" t="s">
        <v>7</v>
      </c>
      <c r="D4" s="1">
        <v>33</v>
      </c>
      <c r="E4" s="2">
        <v>2828.1015000000002</v>
      </c>
      <c r="F4" s="2">
        <f>E4*D4</f>
        <v>93327.349500000011</v>
      </c>
      <c r="G4" s="2">
        <f>F4*1.2</f>
        <v>111992.81940000001</v>
      </c>
    </row>
    <row r="5" spans="1:7" x14ac:dyDescent="0.25">
      <c r="A5" s="1" t="s">
        <v>541</v>
      </c>
      <c r="B5" s="1" t="s">
        <v>542</v>
      </c>
      <c r="C5" s="1" t="s">
        <v>7</v>
      </c>
      <c r="D5" s="1">
        <v>21</v>
      </c>
      <c r="E5" s="2">
        <v>2650.6455000000001</v>
      </c>
      <c r="F5" s="2">
        <f>E5*D5</f>
        <v>55663.555500000002</v>
      </c>
      <c r="G5" s="2">
        <f>F5*1.2</f>
        <v>66796.266600000003</v>
      </c>
    </row>
    <row r="6" spans="1:7" x14ac:dyDescent="0.25">
      <c r="A6" s="1" t="s">
        <v>543</v>
      </c>
      <c r="B6" s="1" t="s">
        <v>544</v>
      </c>
      <c r="C6" s="1" t="s">
        <v>7</v>
      </c>
      <c r="D6" s="1">
        <v>7</v>
      </c>
      <c r="E6" s="2">
        <v>7931.1914999999999</v>
      </c>
      <c r="F6" s="2">
        <f>E6*D6</f>
        <v>55518.340499999998</v>
      </c>
      <c r="G6" s="2">
        <f>F6*1.2</f>
        <v>66622.008600000001</v>
      </c>
    </row>
    <row r="7" spans="1:7" x14ac:dyDescent="0.25">
      <c r="A7" s="1" t="s">
        <v>545</v>
      </c>
      <c r="B7" s="1" t="s">
        <v>546</v>
      </c>
      <c r="C7" s="1" t="s">
        <v>7</v>
      </c>
      <c r="D7" s="1">
        <v>2</v>
      </c>
      <c r="E7" s="2">
        <v>1869.0262500000001</v>
      </c>
      <c r="F7" s="2">
        <f>E7*D7</f>
        <v>3738.0525000000002</v>
      </c>
      <c r="G7" s="2">
        <f>F7*1.2</f>
        <v>4485.6630000000005</v>
      </c>
    </row>
    <row r="8" spans="1:7" x14ac:dyDescent="0.25">
      <c r="A8" s="1" t="s">
        <v>547</v>
      </c>
      <c r="B8" s="1" t="s">
        <v>548</v>
      </c>
      <c r="C8" s="1" t="s">
        <v>7</v>
      </c>
      <c r="D8" s="1">
        <v>14</v>
      </c>
      <c r="E8" s="2">
        <v>14084.859750000001</v>
      </c>
      <c r="F8" s="2">
        <f>E8*D8</f>
        <v>197188.03650000002</v>
      </c>
      <c r="G8" s="2">
        <f>F8*1.2</f>
        <v>236625.64380000002</v>
      </c>
    </row>
    <row r="9" spans="1:7" x14ac:dyDescent="0.25">
      <c r="A9" s="1" t="s">
        <v>549</v>
      </c>
      <c r="B9" s="1" t="s">
        <v>550</v>
      </c>
      <c r="C9" s="1" t="s">
        <v>7</v>
      </c>
      <c r="D9" s="1">
        <v>1</v>
      </c>
      <c r="E9" s="2">
        <v>3408.5520000000001</v>
      </c>
      <c r="F9" s="2">
        <f>E9*D9</f>
        <v>3408.5520000000001</v>
      </c>
      <c r="G9" s="2">
        <f>F9*1.2</f>
        <v>4090.2624000000001</v>
      </c>
    </row>
    <row r="10" spans="1:7" x14ac:dyDescent="0.25">
      <c r="A10" s="1" t="s">
        <v>551</v>
      </c>
      <c r="B10" s="1" t="s">
        <v>552</v>
      </c>
      <c r="C10" s="1" t="s">
        <v>7</v>
      </c>
      <c r="D10" s="1">
        <v>2</v>
      </c>
      <c r="E10" s="2">
        <v>17804.944500000001</v>
      </c>
      <c r="F10" s="2">
        <f>E10*D10</f>
        <v>35609.889000000003</v>
      </c>
      <c r="G10" s="2">
        <f>F10*1.2</f>
        <v>42731.866800000003</v>
      </c>
    </row>
    <row r="11" spans="1:7" x14ac:dyDescent="0.25">
      <c r="A11" s="1" t="s">
        <v>553</v>
      </c>
      <c r="B11" s="1" t="s">
        <v>554</v>
      </c>
      <c r="C11" s="1" t="s">
        <v>7</v>
      </c>
      <c r="D11" s="1">
        <v>4</v>
      </c>
      <c r="E11" s="2">
        <v>7677.203625000001</v>
      </c>
      <c r="F11" s="2">
        <f>E11*D11</f>
        <v>30708.814500000004</v>
      </c>
      <c r="G11" s="2">
        <f>F11*1.2</f>
        <v>36850.577400000002</v>
      </c>
    </row>
    <row r="12" spans="1:7" x14ac:dyDescent="0.25">
      <c r="A12" s="1" t="s">
        <v>555</v>
      </c>
      <c r="B12" s="1" t="s">
        <v>556</v>
      </c>
      <c r="C12" s="1" t="s">
        <v>7</v>
      </c>
      <c r="D12" s="1">
        <v>63</v>
      </c>
      <c r="E12" s="2">
        <v>285.93133333333338</v>
      </c>
      <c r="F12" s="2">
        <f>E12*D12</f>
        <v>18013.674000000003</v>
      </c>
      <c r="G12" s="2">
        <f>F12*1.2</f>
        <v>21616.408800000001</v>
      </c>
    </row>
    <row r="13" spans="1:7" x14ac:dyDescent="0.25">
      <c r="A13" s="1" t="s">
        <v>557</v>
      </c>
      <c r="B13" s="1" t="s">
        <v>558</v>
      </c>
      <c r="C13" s="1" t="s">
        <v>7</v>
      </c>
      <c r="D13" s="1">
        <v>2</v>
      </c>
      <c r="E13" s="2">
        <v>1128.2250000000001</v>
      </c>
      <c r="F13" s="2">
        <f>E13*D13</f>
        <v>2256.4500000000003</v>
      </c>
      <c r="G13" s="2">
        <f>F13*1.2</f>
        <v>2707.7400000000002</v>
      </c>
    </row>
    <row r="14" spans="1:7" x14ac:dyDescent="0.25">
      <c r="A14" s="1" t="s">
        <v>559</v>
      </c>
      <c r="B14" s="1" t="s">
        <v>560</v>
      </c>
      <c r="C14" s="1" t="s">
        <v>7</v>
      </c>
      <c r="D14" s="1">
        <v>3</v>
      </c>
      <c r="E14" s="2">
        <v>2551.6680000000001</v>
      </c>
      <c r="F14" s="2">
        <f>E14*D14</f>
        <v>7655.0040000000008</v>
      </c>
      <c r="G14" s="2">
        <f>F14*1.2</f>
        <v>9186.0048000000006</v>
      </c>
    </row>
    <row r="15" spans="1:7" x14ac:dyDescent="0.25">
      <c r="A15" s="1" t="s">
        <v>561</v>
      </c>
      <c r="B15" s="1" t="s">
        <v>562</v>
      </c>
      <c r="C15" s="1" t="s">
        <v>7</v>
      </c>
      <c r="D15" s="1">
        <v>4</v>
      </c>
      <c r="E15" s="2">
        <v>966</v>
      </c>
      <c r="F15" s="2">
        <f>E15*D15</f>
        <v>3864</v>
      </c>
      <c r="G15" s="2">
        <f>F15*1.2</f>
        <v>4636.8</v>
      </c>
    </row>
    <row r="16" spans="1:7" x14ac:dyDescent="0.25">
      <c r="A16" s="1" t="s">
        <v>563</v>
      </c>
      <c r="B16" s="1" t="s">
        <v>564</v>
      </c>
      <c r="C16" s="1" t="s">
        <v>7</v>
      </c>
      <c r="D16" s="1">
        <v>27</v>
      </c>
      <c r="E16" s="2">
        <v>752.13677777777775</v>
      </c>
      <c r="F16" s="2">
        <f>E16*D16</f>
        <v>20307.692999999999</v>
      </c>
      <c r="G16" s="2">
        <f>F16*1.2</f>
        <v>24369.231599999999</v>
      </c>
    </row>
    <row r="17" spans="1:7" x14ac:dyDescent="0.25">
      <c r="A17" s="1" t="s">
        <v>565</v>
      </c>
      <c r="B17" s="1" t="s">
        <v>566</v>
      </c>
      <c r="C17" s="1" t="s">
        <v>7</v>
      </c>
      <c r="D17" s="1">
        <v>8</v>
      </c>
      <c r="E17" s="2">
        <v>2192.218875</v>
      </c>
      <c r="F17" s="2">
        <f>E17*D17</f>
        <v>17537.751</v>
      </c>
      <c r="G17" s="2">
        <f>F17*1.2</f>
        <v>21045.301199999998</v>
      </c>
    </row>
    <row r="18" spans="1:7" x14ac:dyDescent="0.25">
      <c r="A18" s="1" t="s">
        <v>567</v>
      </c>
      <c r="B18" s="1" t="s">
        <v>568</v>
      </c>
      <c r="C18" s="1" t="s">
        <v>7</v>
      </c>
      <c r="D18" s="1">
        <v>3</v>
      </c>
      <c r="E18" s="2">
        <v>3745.2940000000003</v>
      </c>
      <c r="F18" s="2">
        <f>E18*D18</f>
        <v>11235.882000000001</v>
      </c>
      <c r="G18" s="2">
        <f>F18*1.2</f>
        <v>13483.058400000002</v>
      </c>
    </row>
    <row r="19" spans="1:7" x14ac:dyDescent="0.25">
      <c r="A19" s="1" t="s">
        <v>569</v>
      </c>
      <c r="B19" s="1" t="s">
        <v>570</v>
      </c>
      <c r="C19" s="1" t="s">
        <v>7</v>
      </c>
      <c r="D19" s="1">
        <v>7</v>
      </c>
      <c r="E19" s="2">
        <v>502.755</v>
      </c>
      <c r="F19" s="2">
        <f>E19*D19</f>
        <v>3519.2849999999999</v>
      </c>
      <c r="G19" s="2">
        <f>F19*1.2</f>
        <v>4223.1419999999998</v>
      </c>
    </row>
    <row r="20" spans="1:7" x14ac:dyDescent="0.25">
      <c r="A20" s="1" t="s">
        <v>571</v>
      </c>
      <c r="B20" s="1" t="s">
        <v>572</v>
      </c>
      <c r="C20" s="1" t="s">
        <v>7</v>
      </c>
      <c r="D20" s="1">
        <v>11</v>
      </c>
      <c r="E20" s="2">
        <v>9041.2120909090918</v>
      </c>
      <c r="F20" s="2">
        <f>E20*D20</f>
        <v>99453.333000000013</v>
      </c>
      <c r="G20" s="2">
        <f>F20*1.2</f>
        <v>119343.99960000001</v>
      </c>
    </row>
    <row r="21" spans="1:7" x14ac:dyDescent="0.25">
      <c r="A21" s="1" t="s">
        <v>658</v>
      </c>
      <c r="B21" s="1" t="s">
        <v>659</v>
      </c>
      <c r="C21" s="1" t="s">
        <v>7</v>
      </c>
      <c r="D21" s="1">
        <v>6</v>
      </c>
      <c r="E21" s="2">
        <v>24849.006000000001</v>
      </c>
      <c r="F21" s="2">
        <f>E21*D21</f>
        <v>149094.03600000002</v>
      </c>
      <c r="G21" s="2">
        <f>F21*1.2</f>
        <v>178912.84320000003</v>
      </c>
    </row>
    <row r="22" spans="1:7" x14ac:dyDescent="0.25">
      <c r="A22" s="1" t="s">
        <v>1162</v>
      </c>
      <c r="B22" s="1" t="s">
        <v>1163</v>
      </c>
      <c r="C22" s="1" t="s">
        <v>7</v>
      </c>
      <c r="D22" s="1">
        <v>3</v>
      </c>
      <c r="E22" s="2">
        <v>1874.8589999999999</v>
      </c>
      <c r="F22" s="2">
        <f>E22*D22</f>
        <v>5624.5769999999993</v>
      </c>
      <c r="G22" s="2">
        <f>F22*1.2</f>
        <v>6749.4923999999992</v>
      </c>
    </row>
    <row r="23" spans="1:7" x14ac:dyDescent="0.25">
      <c r="A23" s="1" t="s">
        <v>1164</v>
      </c>
      <c r="B23" s="1" t="s">
        <v>1165</v>
      </c>
      <c r="C23" s="1" t="s">
        <v>7</v>
      </c>
      <c r="D23" s="1">
        <v>1</v>
      </c>
      <c r="E23" s="2">
        <v>2490.0014999999999</v>
      </c>
      <c r="F23" s="2">
        <f>E23*D23</f>
        <v>2490.0014999999999</v>
      </c>
      <c r="G23" s="2">
        <f>F23*1.2</f>
        <v>2988.0017999999995</v>
      </c>
    </row>
    <row r="24" spans="1:7" x14ac:dyDescent="0.25">
      <c r="A24" s="1" t="s">
        <v>1166</v>
      </c>
      <c r="B24" s="1" t="s">
        <v>1167</v>
      </c>
      <c r="C24" s="1" t="s">
        <v>7</v>
      </c>
      <c r="D24" s="1">
        <v>3</v>
      </c>
      <c r="E24" s="2">
        <v>618.87699999999995</v>
      </c>
      <c r="F24" s="2">
        <f>E24*D24</f>
        <v>1856.6309999999999</v>
      </c>
      <c r="G24" s="2">
        <f>F24*1.2</f>
        <v>2227.9571999999998</v>
      </c>
    </row>
  </sheetData>
  <sortState ref="B2:G24">
    <sortCondition ref="B2:B24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workbookViewId="0">
      <selection activeCell="E3" sqref="E3"/>
    </sheetView>
  </sheetViews>
  <sheetFormatPr defaultRowHeight="15" x14ac:dyDescent="0.25"/>
  <cols>
    <col min="1" max="1" width="8.7109375" customWidth="1"/>
    <col min="2" max="2" width="34.42578125" bestFit="1" customWidth="1"/>
    <col min="3" max="3" width="7.85546875" bestFit="1" customWidth="1"/>
    <col min="4" max="4" width="7.140625" bestFit="1" customWidth="1"/>
    <col min="5" max="5" width="19.42578125" bestFit="1" customWidth="1"/>
    <col min="6" max="6" width="14.28515625" bestFit="1" customWidth="1"/>
    <col min="7" max="7" width="11.85546875" bestFit="1" customWidth="1"/>
    <col min="8" max="8" width="8.7109375" customWidth="1"/>
  </cols>
  <sheetData>
    <row r="1" spans="1:7" ht="29.25" customHeight="1" x14ac:dyDescent="0.25">
      <c r="A1" s="10" t="s">
        <v>1321</v>
      </c>
      <c r="B1" s="10" t="s">
        <v>1</v>
      </c>
      <c r="C1" s="10" t="s">
        <v>1322</v>
      </c>
      <c r="D1" s="10" t="s">
        <v>1323</v>
      </c>
      <c r="E1" s="10" t="s">
        <v>1324</v>
      </c>
      <c r="F1" s="10" t="s">
        <v>1325</v>
      </c>
      <c r="G1" s="10" t="s">
        <v>1326</v>
      </c>
    </row>
    <row r="2" spans="1:7" x14ac:dyDescent="0.25">
      <c r="A2" s="3" t="s">
        <v>2028</v>
      </c>
      <c r="B2" s="3" t="s">
        <v>2029</v>
      </c>
      <c r="C2" s="3" t="s">
        <v>7</v>
      </c>
      <c r="D2" s="3">
        <v>1193</v>
      </c>
      <c r="E2" s="4">
        <v>176.24561567476948</v>
      </c>
      <c r="F2" s="4">
        <f>D2*E2</f>
        <v>210261.01949999999</v>
      </c>
      <c r="G2" s="4">
        <f>F2*1.2</f>
        <v>252313.22339999999</v>
      </c>
    </row>
    <row r="3" spans="1:7" x14ac:dyDescent="0.25">
      <c r="A3" s="3" t="s">
        <v>2030</v>
      </c>
      <c r="B3" s="3" t="s">
        <v>2031</v>
      </c>
      <c r="C3" s="3" t="s">
        <v>7</v>
      </c>
      <c r="D3" s="3">
        <v>20</v>
      </c>
      <c r="E3" s="4">
        <v>735</v>
      </c>
      <c r="F3" s="4">
        <f>D3*E3</f>
        <v>14700</v>
      </c>
      <c r="G3" s="4">
        <f>F3*1.2</f>
        <v>17640</v>
      </c>
    </row>
    <row r="4" spans="1:7" x14ac:dyDescent="0.25">
      <c r="A4" s="3" t="s">
        <v>2032</v>
      </c>
      <c r="B4" s="3" t="s">
        <v>2033</v>
      </c>
      <c r="C4" s="3" t="s">
        <v>7</v>
      </c>
      <c r="D4" s="3">
        <v>75</v>
      </c>
      <c r="E4" s="4">
        <v>289.38112000000001</v>
      </c>
      <c r="F4" s="4">
        <f>D4*E4</f>
        <v>21703.584000000003</v>
      </c>
      <c r="G4" s="4">
        <f>F4*1.2</f>
        <v>26044.300800000001</v>
      </c>
    </row>
    <row r="5" spans="1:7" x14ac:dyDescent="0.25">
      <c r="A5" s="3" t="s">
        <v>2034</v>
      </c>
      <c r="B5" s="3" t="s">
        <v>2035</v>
      </c>
      <c r="C5" s="3" t="s">
        <v>7</v>
      </c>
      <c r="D5" s="3">
        <v>99</v>
      </c>
      <c r="E5" s="4">
        <v>279.91345454545456</v>
      </c>
      <c r="F5" s="4">
        <f>D5*E5</f>
        <v>27711.432000000001</v>
      </c>
      <c r="G5" s="4">
        <f>F5*1.2</f>
        <v>33253.718399999998</v>
      </c>
    </row>
    <row r="6" spans="1:7" x14ac:dyDescent="0.25">
      <c r="A6" s="3" t="s">
        <v>2036</v>
      </c>
      <c r="B6" s="3" t="s">
        <v>2037</v>
      </c>
      <c r="C6" s="3" t="s">
        <v>7</v>
      </c>
      <c r="D6" s="3">
        <v>372</v>
      </c>
      <c r="E6" s="4">
        <v>354.93107661290321</v>
      </c>
      <c r="F6" s="4">
        <f>D6*E6</f>
        <v>132034.36049999998</v>
      </c>
      <c r="G6" s="4">
        <f>F6*1.2</f>
        <v>158441.23259999996</v>
      </c>
    </row>
    <row r="7" spans="1:7" x14ac:dyDescent="0.25">
      <c r="A7" s="3" t="s">
        <v>2038</v>
      </c>
      <c r="B7" s="3" t="s">
        <v>2039</v>
      </c>
      <c r="C7" s="3" t="s">
        <v>7</v>
      </c>
      <c r="D7" s="3">
        <v>45</v>
      </c>
      <c r="E7" s="4">
        <v>338.1165666666667</v>
      </c>
      <c r="F7" s="4">
        <f>D7*E7</f>
        <v>15215.245500000001</v>
      </c>
      <c r="G7" s="4">
        <f>F7*1.2</f>
        <v>18258.294600000001</v>
      </c>
    </row>
    <row r="8" spans="1:7" x14ac:dyDescent="0.25">
      <c r="A8" s="3" t="s">
        <v>2040</v>
      </c>
      <c r="B8" s="3" t="s">
        <v>2041</v>
      </c>
      <c r="C8" s="3" t="s">
        <v>7</v>
      </c>
      <c r="D8" s="3">
        <v>391</v>
      </c>
      <c r="E8" s="4">
        <v>321.72529028132993</v>
      </c>
      <c r="F8" s="4">
        <f>D8*E8</f>
        <v>125794.5885</v>
      </c>
      <c r="G8" s="4">
        <f>F8*1.2</f>
        <v>150953.5062</v>
      </c>
    </row>
    <row r="9" spans="1:7" x14ac:dyDescent="0.25">
      <c r="A9" s="3" t="s">
        <v>2042</v>
      </c>
      <c r="B9" s="3" t="s">
        <v>2043</v>
      </c>
      <c r="C9" s="3" t="s">
        <v>7</v>
      </c>
      <c r="D9" s="3">
        <v>400</v>
      </c>
      <c r="E9" s="4">
        <v>297.68809874999999</v>
      </c>
      <c r="F9" s="4">
        <f>D9*E9</f>
        <v>119075.2395</v>
      </c>
      <c r="G9" s="4">
        <f>F9*1.2</f>
        <v>142890.2874</v>
      </c>
    </row>
    <row r="10" spans="1:7" x14ac:dyDescent="0.25">
      <c r="A10" s="3" t="s">
        <v>2044</v>
      </c>
      <c r="B10" s="3" t="s">
        <v>2045</v>
      </c>
      <c r="C10" s="3" t="s">
        <v>7</v>
      </c>
      <c r="D10" s="3">
        <v>414</v>
      </c>
      <c r="E10" s="4">
        <v>299.9598405797102</v>
      </c>
      <c r="F10" s="4">
        <f>D10*E10</f>
        <v>124183.37400000003</v>
      </c>
      <c r="G10" s="4">
        <f>F10*1.2</f>
        <v>149020.04880000002</v>
      </c>
    </row>
    <row r="11" spans="1:7" x14ac:dyDescent="0.25">
      <c r="A11" s="3" t="s">
        <v>2046</v>
      </c>
      <c r="B11" s="3" t="s">
        <v>2047</v>
      </c>
      <c r="C11" s="3" t="s">
        <v>7</v>
      </c>
      <c r="D11" s="3">
        <v>12</v>
      </c>
      <c r="E11" s="4">
        <v>269.77912500000002</v>
      </c>
      <c r="F11" s="4">
        <f>D11*E11</f>
        <v>3237.3495000000003</v>
      </c>
      <c r="G11" s="4">
        <f>F11*1.2</f>
        <v>3884.8194000000003</v>
      </c>
    </row>
    <row r="12" spans="1:7" x14ac:dyDescent="0.25">
      <c r="A12" s="3" t="s">
        <v>2048</v>
      </c>
      <c r="B12" s="3" t="s">
        <v>2049</v>
      </c>
      <c r="C12" s="3" t="s">
        <v>7</v>
      </c>
      <c r="D12" s="3">
        <v>179</v>
      </c>
      <c r="E12" s="4">
        <v>264.42214525139667</v>
      </c>
      <c r="F12" s="4">
        <f>D12*E12</f>
        <v>47331.564000000006</v>
      </c>
      <c r="G12" s="4">
        <f>F12*1.2</f>
        <v>56797.876800000005</v>
      </c>
    </row>
    <row r="13" spans="1:7" x14ac:dyDescent="0.25">
      <c r="A13" s="3" t="s">
        <v>2050</v>
      </c>
      <c r="B13" s="3" t="s">
        <v>2051</v>
      </c>
      <c r="C13" s="3" t="s">
        <v>7</v>
      </c>
      <c r="D13" s="3">
        <v>57</v>
      </c>
      <c r="E13" s="4">
        <v>351.50205263157898</v>
      </c>
      <c r="F13" s="4">
        <f>D13*E13</f>
        <v>20035.617000000002</v>
      </c>
      <c r="G13" s="4">
        <f>F13*1.2</f>
        <v>24042.740400000002</v>
      </c>
    </row>
    <row r="14" spans="1:7" x14ac:dyDescent="0.25">
      <c r="A14" s="3" t="s">
        <v>2086</v>
      </c>
      <c r="B14" s="3" t="s">
        <v>2087</v>
      </c>
      <c r="C14" s="3" t="s">
        <v>7</v>
      </c>
      <c r="D14" s="3">
        <v>240</v>
      </c>
      <c r="E14" s="4">
        <v>227.81141249999999</v>
      </c>
      <c r="F14" s="4">
        <f>D14*E14</f>
        <v>54674.738999999994</v>
      </c>
      <c r="G14" s="4">
        <f>F14*1.2</f>
        <v>65609.686799999996</v>
      </c>
    </row>
    <row r="15" spans="1:7" x14ac:dyDescent="0.25">
      <c r="A15" s="3" t="s">
        <v>2088</v>
      </c>
      <c r="B15" s="3" t="s">
        <v>2089</v>
      </c>
      <c r="C15" s="3" t="s">
        <v>7</v>
      </c>
      <c r="D15" s="3">
        <v>399</v>
      </c>
      <c r="E15" s="4">
        <v>183.1162105263158</v>
      </c>
      <c r="F15" s="4">
        <f>D15*E15</f>
        <v>73063.368000000002</v>
      </c>
      <c r="G15" s="4">
        <f>F15*1.2</f>
        <v>87676.041599999997</v>
      </c>
    </row>
    <row r="16" spans="1:7" x14ac:dyDescent="0.25">
      <c r="A16" s="3" t="s">
        <v>2090</v>
      </c>
      <c r="B16" s="3" t="s">
        <v>2091</v>
      </c>
      <c r="C16" s="3" t="s">
        <v>7</v>
      </c>
      <c r="D16" s="3">
        <v>1421</v>
      </c>
      <c r="E16" s="4">
        <v>173.84728817733989</v>
      </c>
      <c r="F16" s="4">
        <f>D16*E16</f>
        <v>247036.99649999998</v>
      </c>
      <c r="G16" s="4">
        <f>F16*1.2</f>
        <v>296444.39579999994</v>
      </c>
    </row>
    <row r="17" spans="1:7" x14ac:dyDescent="0.25">
      <c r="A17" s="3" t="s">
        <v>2092</v>
      </c>
      <c r="B17" s="3" t="s">
        <v>2093</v>
      </c>
      <c r="C17" s="3" t="s">
        <v>7</v>
      </c>
      <c r="D17" s="3">
        <v>536</v>
      </c>
      <c r="E17" s="4">
        <v>158.83400932835821</v>
      </c>
      <c r="F17" s="4">
        <f>D17*E17</f>
        <v>85135.028999999995</v>
      </c>
      <c r="G17" s="4">
        <f>F17*1.2</f>
        <v>102162.03479999999</v>
      </c>
    </row>
    <row r="18" spans="1:7" x14ac:dyDescent="0.25">
      <c r="A18" s="3" t="s">
        <v>2094</v>
      </c>
      <c r="B18" s="3" t="s">
        <v>2095</v>
      </c>
      <c r="C18" s="3" t="s">
        <v>7</v>
      </c>
      <c r="D18" s="3">
        <v>438</v>
      </c>
      <c r="E18" s="4">
        <v>162.91342123287671</v>
      </c>
      <c r="F18" s="4">
        <f>D18*E18</f>
        <v>71356.078500000003</v>
      </c>
      <c r="G18" s="4">
        <f>F18*1.2</f>
        <v>85627.294200000004</v>
      </c>
    </row>
    <row r="19" spans="1:7" x14ac:dyDescent="0.25">
      <c r="A19" s="3" t="s">
        <v>2096</v>
      </c>
      <c r="B19" s="3" t="s">
        <v>2097</v>
      </c>
      <c r="C19" s="3" t="s">
        <v>7</v>
      </c>
      <c r="D19" s="3">
        <v>45</v>
      </c>
      <c r="E19" s="4">
        <v>848.03553333333332</v>
      </c>
      <c r="F19" s="4">
        <f>D19*E19</f>
        <v>38161.599000000002</v>
      </c>
      <c r="G19" s="4">
        <f>F19*1.2</f>
        <v>45793.918799999999</v>
      </c>
    </row>
    <row r="20" spans="1:7" x14ac:dyDescent="0.25">
      <c r="A20" s="3" t="s">
        <v>2098</v>
      </c>
      <c r="B20" s="3" t="s">
        <v>2099</v>
      </c>
      <c r="C20" s="3" t="s">
        <v>7</v>
      </c>
      <c r="D20" s="3">
        <v>37</v>
      </c>
      <c r="E20" s="4">
        <v>845.25</v>
      </c>
      <c r="F20" s="4">
        <f>D20*E20</f>
        <v>31274.25</v>
      </c>
      <c r="G20" s="4">
        <f>F20*1.2</f>
        <v>37529.1</v>
      </c>
    </row>
    <row r="21" spans="1:7" x14ac:dyDescent="0.25">
      <c r="A21" s="3" t="s">
        <v>2100</v>
      </c>
      <c r="B21" s="3" t="s">
        <v>2101</v>
      </c>
      <c r="C21" s="3" t="s">
        <v>7</v>
      </c>
      <c r="D21" s="3">
        <v>31</v>
      </c>
      <c r="E21" s="4">
        <v>845.25</v>
      </c>
      <c r="F21" s="4">
        <f>D21*E21</f>
        <v>26202.75</v>
      </c>
      <c r="G21" s="4">
        <f>F21*1.2</f>
        <v>31443.3</v>
      </c>
    </row>
    <row r="22" spans="1:7" x14ac:dyDescent="0.25">
      <c r="A22" s="3" t="s">
        <v>2102</v>
      </c>
      <c r="B22" s="3" t="s">
        <v>2103</v>
      </c>
      <c r="C22" s="3" t="s">
        <v>7</v>
      </c>
      <c r="D22" s="3">
        <v>73</v>
      </c>
      <c r="E22" s="4">
        <v>830.94123287671232</v>
      </c>
      <c r="F22" s="4">
        <f>D22*E22</f>
        <v>60658.71</v>
      </c>
      <c r="G22" s="4">
        <f>F22*1.2</f>
        <v>72790.45199999999</v>
      </c>
    </row>
    <row r="23" spans="1:7" x14ac:dyDescent="0.25">
      <c r="A23" s="3" t="s">
        <v>2104</v>
      </c>
      <c r="B23" s="3" t="s">
        <v>2105</v>
      </c>
      <c r="C23" s="3" t="s">
        <v>7</v>
      </c>
      <c r="D23" s="3">
        <v>37</v>
      </c>
      <c r="E23" s="4">
        <v>845.25</v>
      </c>
      <c r="F23" s="4">
        <f>D23*E23</f>
        <v>31274.25</v>
      </c>
      <c r="G23" s="4">
        <f>F23*1.2</f>
        <v>37529.1</v>
      </c>
    </row>
    <row r="24" spans="1:7" x14ac:dyDescent="0.25">
      <c r="A24" s="3" t="s">
        <v>2106</v>
      </c>
      <c r="B24" s="3" t="s">
        <v>2107</v>
      </c>
      <c r="C24" s="3" t="s">
        <v>7</v>
      </c>
      <c r="D24" s="3">
        <v>35</v>
      </c>
      <c r="E24" s="4">
        <v>845.25</v>
      </c>
      <c r="F24" s="4">
        <f>D24*E24</f>
        <v>29583.75</v>
      </c>
      <c r="G24" s="4">
        <f>F24*1.2</f>
        <v>35500.5</v>
      </c>
    </row>
    <row r="25" spans="1:7" x14ac:dyDescent="0.25">
      <c r="A25" s="3" t="s">
        <v>2108</v>
      </c>
      <c r="B25" s="3" t="s">
        <v>2109</v>
      </c>
      <c r="C25" s="3" t="s">
        <v>7</v>
      </c>
      <c r="D25" s="3">
        <v>36</v>
      </c>
      <c r="E25" s="4">
        <v>845.25</v>
      </c>
      <c r="F25" s="4">
        <f>D25*E25</f>
        <v>30429</v>
      </c>
      <c r="G25" s="4">
        <f>F25*1.2</f>
        <v>36514.799999999996</v>
      </c>
    </row>
    <row r="26" spans="1:7" x14ac:dyDescent="0.25">
      <c r="A26" s="3" t="s">
        <v>2110</v>
      </c>
      <c r="B26" s="3" t="s">
        <v>2111</v>
      </c>
      <c r="C26" s="3" t="s">
        <v>7</v>
      </c>
      <c r="D26" s="3">
        <v>36</v>
      </c>
      <c r="E26" s="4">
        <v>845.25</v>
      </c>
      <c r="F26" s="4">
        <f>D26*E26</f>
        <v>30429</v>
      </c>
      <c r="G26" s="4">
        <f>F26*1.2</f>
        <v>36514.799999999996</v>
      </c>
    </row>
    <row r="27" spans="1:7" x14ac:dyDescent="0.25">
      <c r="A27" s="3" t="s">
        <v>2166</v>
      </c>
      <c r="B27" s="3" t="s">
        <v>2167</v>
      </c>
      <c r="C27" s="3" t="s">
        <v>7</v>
      </c>
      <c r="D27" s="3">
        <v>50</v>
      </c>
      <c r="E27" s="4">
        <v>863.90387999999996</v>
      </c>
      <c r="F27" s="4">
        <f>D27*E27</f>
        <v>43195.193999999996</v>
      </c>
      <c r="G27" s="4">
        <f>F27*1.2</f>
        <v>51834.232799999991</v>
      </c>
    </row>
    <row r="28" spans="1:7" x14ac:dyDescent="0.25">
      <c r="A28" s="3" t="s">
        <v>2168</v>
      </c>
      <c r="B28" s="3" t="s">
        <v>2169</v>
      </c>
      <c r="C28" s="3" t="s">
        <v>7</v>
      </c>
      <c r="D28" s="3">
        <v>53</v>
      </c>
      <c r="E28" s="4">
        <v>854.97815094339626</v>
      </c>
      <c r="F28" s="4">
        <f>D28*E28</f>
        <v>45313.842000000004</v>
      </c>
      <c r="G28" s="4">
        <f>F28*1.2</f>
        <v>54376.610400000005</v>
      </c>
    </row>
    <row r="29" spans="1:7" x14ac:dyDescent="0.25">
      <c r="A29" s="3" t="s">
        <v>2170</v>
      </c>
      <c r="B29" s="3" t="s">
        <v>2171</v>
      </c>
      <c r="C29" s="3" t="s">
        <v>7</v>
      </c>
      <c r="D29" s="3">
        <v>50</v>
      </c>
      <c r="E29" s="4">
        <v>938.38416000000007</v>
      </c>
      <c r="F29" s="4">
        <f>D29*E29</f>
        <v>46919.208000000006</v>
      </c>
      <c r="G29" s="4">
        <f>F29*1.2</f>
        <v>56303.049600000006</v>
      </c>
    </row>
    <row r="30" spans="1:7" x14ac:dyDescent="0.25">
      <c r="A30" s="3" t="s">
        <v>2172</v>
      </c>
      <c r="B30" s="3" t="s">
        <v>2173</v>
      </c>
      <c r="C30" s="3" t="s">
        <v>7</v>
      </c>
      <c r="D30" s="3">
        <v>51</v>
      </c>
      <c r="E30" s="4">
        <v>858.20679411764718</v>
      </c>
      <c r="F30" s="4">
        <f>D30*E30</f>
        <v>43768.546500000004</v>
      </c>
      <c r="G30" s="4">
        <f>F30*1.2</f>
        <v>52522.255800000006</v>
      </c>
    </row>
    <row r="31" spans="1:7" x14ac:dyDescent="0.25">
      <c r="A31" s="3" t="s">
        <v>2112</v>
      </c>
      <c r="B31" s="3" t="s">
        <v>2113</v>
      </c>
      <c r="C31" s="3" t="s">
        <v>7</v>
      </c>
      <c r="D31" s="3">
        <v>190</v>
      </c>
      <c r="E31" s="4">
        <v>174.03589736842105</v>
      </c>
      <c r="F31" s="4">
        <f>D31*E31</f>
        <v>33066.820500000002</v>
      </c>
      <c r="G31" s="4">
        <f>F31*1.2</f>
        <v>39680.184600000001</v>
      </c>
    </row>
    <row r="32" spans="1:7" x14ac:dyDescent="0.25">
      <c r="A32" s="3" t="s">
        <v>2114</v>
      </c>
      <c r="B32" s="3" t="s">
        <v>2115</v>
      </c>
      <c r="C32" s="3" t="s">
        <v>7</v>
      </c>
      <c r="D32" s="3">
        <v>290</v>
      </c>
      <c r="E32" s="4">
        <v>164.19172241379314</v>
      </c>
      <c r="F32" s="4">
        <f>D32*E32</f>
        <v>47615.599500000011</v>
      </c>
      <c r="G32" s="4">
        <f>F32*1.2</f>
        <v>57138.719400000009</v>
      </c>
    </row>
    <row r="33" spans="1:7" x14ac:dyDescent="0.25">
      <c r="A33" s="3" t="s">
        <v>2116</v>
      </c>
      <c r="B33" s="3" t="s">
        <v>2117</v>
      </c>
      <c r="C33" s="3" t="s">
        <v>7</v>
      </c>
      <c r="D33" s="3">
        <v>87</v>
      </c>
      <c r="E33" s="4">
        <v>176.93381034482758</v>
      </c>
      <c r="F33" s="4">
        <f>D33*E33</f>
        <v>15393.2415</v>
      </c>
      <c r="G33" s="4">
        <f>F33*1.2</f>
        <v>18471.889800000001</v>
      </c>
    </row>
    <row r="34" spans="1:7" x14ac:dyDescent="0.25">
      <c r="A34" s="3" t="s">
        <v>2118</v>
      </c>
      <c r="B34" s="3" t="s">
        <v>2119</v>
      </c>
      <c r="C34" s="3" t="s">
        <v>7</v>
      </c>
      <c r="D34" s="3">
        <v>48</v>
      </c>
      <c r="E34" s="4">
        <v>154.19906250000003</v>
      </c>
      <c r="F34" s="4">
        <f>D34*E34</f>
        <v>7401.5550000000012</v>
      </c>
      <c r="G34" s="4">
        <f>F34*1.2</f>
        <v>8881.8660000000018</v>
      </c>
    </row>
    <row r="35" spans="1:7" x14ac:dyDescent="0.25">
      <c r="A35" s="3" t="s">
        <v>2120</v>
      </c>
      <c r="B35" s="3" t="s">
        <v>2121</v>
      </c>
      <c r="C35" s="3" t="s">
        <v>7</v>
      </c>
      <c r="D35" s="3">
        <v>19</v>
      </c>
      <c r="E35" s="4">
        <v>178.67684210526315</v>
      </c>
      <c r="F35" s="4">
        <f>D35*E35</f>
        <v>3394.8599999999997</v>
      </c>
      <c r="G35" s="4">
        <f>F35*1.2</f>
        <v>4073.8319999999994</v>
      </c>
    </row>
    <row r="36" spans="1:7" x14ac:dyDescent="0.25">
      <c r="A36" s="3" t="s">
        <v>2122</v>
      </c>
      <c r="B36" s="3" t="s">
        <v>2123</v>
      </c>
      <c r="C36" s="3" t="s">
        <v>7</v>
      </c>
      <c r="D36" s="3">
        <v>200</v>
      </c>
      <c r="E36" s="4">
        <v>195.22062</v>
      </c>
      <c r="F36" s="4">
        <f>D36*E36</f>
        <v>39044.123999999996</v>
      </c>
      <c r="G36" s="4">
        <f>F36*1.2</f>
        <v>46852.948799999991</v>
      </c>
    </row>
    <row r="43" spans="1:7" x14ac:dyDescent="0.25">
      <c r="F43" s="6"/>
      <c r="G43" s="6"/>
    </row>
    <row r="66" spans="2:3" x14ac:dyDescent="0.25">
      <c r="B66" s="8" t="s">
        <v>2053</v>
      </c>
      <c r="C66" s="7" t="s">
        <v>7</v>
      </c>
    </row>
    <row r="67" spans="2:3" x14ac:dyDescent="0.25">
      <c r="B67" s="8" t="s">
        <v>2077</v>
      </c>
      <c r="C67" s="7" t="s">
        <v>7</v>
      </c>
    </row>
    <row r="68" spans="2:3" x14ac:dyDescent="0.25">
      <c r="B68" s="8" t="s">
        <v>2079</v>
      </c>
      <c r="C68" s="7" t="s">
        <v>7</v>
      </c>
    </row>
    <row r="69" spans="2:3" x14ac:dyDescent="0.25">
      <c r="B69" s="8" t="s">
        <v>2081</v>
      </c>
      <c r="C69" s="7" t="s">
        <v>7</v>
      </c>
    </row>
    <row r="70" spans="2:3" x14ac:dyDescent="0.25">
      <c r="B70" s="8" t="s">
        <v>2083</v>
      </c>
      <c r="C70" s="7" t="s">
        <v>7</v>
      </c>
    </row>
    <row r="71" spans="2:3" x14ac:dyDescent="0.25">
      <c r="B71" s="8" t="s">
        <v>2085</v>
      </c>
      <c r="C71" s="7" t="s">
        <v>145</v>
      </c>
    </row>
  </sheetData>
  <sortState ref="A2:G36">
    <sortCondition ref="B2:B36"/>
  </sortState>
  <pageMargins left="0.7" right="0.7" top="0.75" bottom="0.75" header="0.3" footer="0.3"/>
  <pageSetup paperSize="9" scale="4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6"/>
  <sheetViews>
    <sheetView topLeftCell="A177" workbookViewId="0">
      <selection activeCell="B221" sqref="B221"/>
    </sheetView>
  </sheetViews>
  <sheetFormatPr defaultRowHeight="15" x14ac:dyDescent="0.25"/>
  <cols>
    <col min="1" max="1" width="8.7109375" bestFit="1" customWidth="1"/>
    <col min="2" max="2" width="44.5703125" bestFit="1" customWidth="1"/>
    <col min="3" max="3" width="7.85546875" bestFit="1" customWidth="1"/>
    <col min="4" max="4" width="7.140625" bestFit="1" customWidth="1"/>
    <col min="5" max="5" width="19.42578125" bestFit="1" customWidth="1"/>
    <col min="6" max="6" width="14.28515625" bestFit="1" customWidth="1"/>
    <col min="7" max="7" width="11.85546875" bestFit="1" customWidth="1"/>
  </cols>
  <sheetData>
    <row r="1" spans="1:7" s="5" customFormat="1" ht="30.75" customHeight="1" x14ac:dyDescent="0.25">
      <c r="A1" s="10" t="s">
        <v>1321</v>
      </c>
      <c r="B1" s="10" t="s">
        <v>1</v>
      </c>
      <c r="C1" s="10" t="s">
        <v>1322</v>
      </c>
      <c r="D1" s="10" t="s">
        <v>1323</v>
      </c>
      <c r="E1" s="10" t="s">
        <v>1324</v>
      </c>
      <c r="F1" s="10" t="s">
        <v>1325</v>
      </c>
      <c r="G1" s="10" t="s">
        <v>1326</v>
      </c>
    </row>
    <row r="2" spans="1:7" x14ac:dyDescent="0.25">
      <c r="A2" s="1" t="s">
        <v>8</v>
      </c>
      <c r="B2" s="1" t="s">
        <v>9</v>
      </c>
      <c r="C2" s="1" t="s">
        <v>7</v>
      </c>
      <c r="D2" s="1">
        <v>1</v>
      </c>
      <c r="E2" s="2">
        <v>37115.809500000003</v>
      </c>
      <c r="F2" s="2">
        <f>E2*D2</f>
        <v>37115.809500000003</v>
      </c>
      <c r="G2" s="2">
        <f>F2*1.2</f>
        <v>44538.971400000002</v>
      </c>
    </row>
    <row r="3" spans="1:7" x14ac:dyDescent="0.25">
      <c r="A3" s="1" t="s">
        <v>2238</v>
      </c>
      <c r="B3" s="1" t="s">
        <v>2239</v>
      </c>
      <c r="C3" s="1" t="s">
        <v>7</v>
      </c>
      <c r="D3" s="1">
        <v>4</v>
      </c>
      <c r="E3" s="2">
        <v>173.25</v>
      </c>
      <c r="F3" s="2">
        <f>D3*E3</f>
        <v>693</v>
      </c>
      <c r="G3" s="2">
        <f>F3*1.2</f>
        <v>831.6</v>
      </c>
    </row>
    <row r="4" spans="1:7" x14ac:dyDescent="0.25">
      <c r="A4" s="1" t="s">
        <v>20</v>
      </c>
      <c r="B4" s="1" t="s">
        <v>21</v>
      </c>
      <c r="C4" s="1" t="s">
        <v>7</v>
      </c>
      <c r="D4" s="1">
        <v>4</v>
      </c>
      <c r="E4" s="2">
        <v>2055.508875</v>
      </c>
      <c r="F4" s="2">
        <f>E4*D4</f>
        <v>8222.0355</v>
      </c>
      <c r="G4" s="2">
        <f>F4*1.2</f>
        <v>9866.4426000000003</v>
      </c>
    </row>
    <row r="5" spans="1:7" x14ac:dyDescent="0.25">
      <c r="A5" s="1" t="s">
        <v>2198</v>
      </c>
      <c r="B5" s="1" t="s">
        <v>2199</v>
      </c>
      <c r="C5" s="1" t="s">
        <v>7</v>
      </c>
      <c r="D5" s="1">
        <v>4</v>
      </c>
      <c r="E5" s="2">
        <v>4999.2337500000003</v>
      </c>
      <c r="F5" s="2">
        <f>D5*E5</f>
        <v>19996.935000000001</v>
      </c>
      <c r="G5" s="2">
        <f>F5*1.2</f>
        <v>23996.322</v>
      </c>
    </row>
    <row r="6" spans="1:7" x14ac:dyDescent="0.25">
      <c r="A6" s="1" t="s">
        <v>22</v>
      </c>
      <c r="B6" s="1" t="s">
        <v>23</v>
      </c>
      <c r="C6" s="1" t="s">
        <v>7</v>
      </c>
      <c r="D6" s="1">
        <v>1</v>
      </c>
      <c r="E6" s="2">
        <v>1082.508</v>
      </c>
      <c r="F6" s="2">
        <f>E6*D6</f>
        <v>1082.508</v>
      </c>
      <c r="G6" s="2">
        <f>F6*1.2</f>
        <v>1299.0096000000001</v>
      </c>
    </row>
    <row r="7" spans="1:7" x14ac:dyDescent="0.25">
      <c r="A7" s="1" t="s">
        <v>24</v>
      </c>
      <c r="B7" s="1" t="s">
        <v>25</v>
      </c>
      <c r="C7" s="1" t="s">
        <v>7</v>
      </c>
      <c r="D7" s="1">
        <v>1</v>
      </c>
      <c r="E7" s="2">
        <v>1020.2745000000001</v>
      </c>
      <c r="F7" s="2">
        <f>E7*D7</f>
        <v>1020.2745000000001</v>
      </c>
      <c r="G7" s="2">
        <f>F7*1.2</f>
        <v>1224.3294000000001</v>
      </c>
    </row>
    <row r="8" spans="1:7" x14ac:dyDescent="0.25">
      <c r="A8" s="1" t="s">
        <v>2164</v>
      </c>
      <c r="B8" s="1" t="s">
        <v>2165</v>
      </c>
      <c r="C8" s="1" t="s">
        <v>7</v>
      </c>
      <c r="D8" s="1">
        <v>26</v>
      </c>
      <c r="E8" s="2">
        <v>1359.5537307692309</v>
      </c>
      <c r="F8" s="2">
        <f>D8*E8</f>
        <v>35348.397000000004</v>
      </c>
      <c r="G8" s="2">
        <f>F8*1.2</f>
        <v>42418.076400000005</v>
      </c>
    </row>
    <row r="9" spans="1:7" x14ac:dyDescent="0.25">
      <c r="A9" s="1" t="s">
        <v>28</v>
      </c>
      <c r="B9" s="1" t="s">
        <v>29</v>
      </c>
      <c r="C9" s="1" t="s">
        <v>7</v>
      </c>
      <c r="D9" s="1">
        <v>2</v>
      </c>
      <c r="E9" s="2">
        <v>68.25</v>
      </c>
      <c r="F9" s="2">
        <f>E9*D9</f>
        <v>136.5</v>
      </c>
      <c r="G9" s="2">
        <f>F9*1.2</f>
        <v>163.79999999999998</v>
      </c>
    </row>
    <row r="10" spans="1:7" x14ac:dyDescent="0.25">
      <c r="A10" s="1" t="s">
        <v>2184</v>
      </c>
      <c r="B10" s="1" t="s">
        <v>2185</v>
      </c>
      <c r="C10" s="1" t="s">
        <v>7</v>
      </c>
      <c r="D10" s="1">
        <v>20</v>
      </c>
      <c r="E10" s="2">
        <v>75.704999999999998</v>
      </c>
      <c r="F10" s="2">
        <f>D10*E10</f>
        <v>1514.1</v>
      </c>
      <c r="G10" s="2">
        <f>F10*1.2</f>
        <v>1816.9199999999998</v>
      </c>
    </row>
    <row r="11" spans="1:7" x14ac:dyDescent="0.25">
      <c r="A11" s="1" t="s">
        <v>30</v>
      </c>
      <c r="B11" s="1" t="s">
        <v>31</v>
      </c>
      <c r="C11" s="1" t="s">
        <v>7</v>
      </c>
      <c r="D11" s="1">
        <v>92</v>
      </c>
      <c r="E11" s="2">
        <v>36.225000000000001</v>
      </c>
      <c r="F11" s="2">
        <f>E11*D11</f>
        <v>3332.7000000000003</v>
      </c>
      <c r="G11" s="2">
        <f>F11*1.2</f>
        <v>3999.2400000000002</v>
      </c>
    </row>
    <row r="12" spans="1:7" x14ac:dyDescent="0.25">
      <c r="A12" s="1" t="s">
        <v>2136</v>
      </c>
      <c r="B12" s="1" t="s">
        <v>2137</v>
      </c>
      <c r="C12" s="1" t="s">
        <v>7</v>
      </c>
      <c r="D12" s="1">
        <v>17</v>
      </c>
      <c r="E12" s="2">
        <v>646.05449999999996</v>
      </c>
      <c r="F12" s="2">
        <f>D12*E12</f>
        <v>10982.9265</v>
      </c>
      <c r="G12" s="2">
        <f>F12*1.2</f>
        <v>13179.511799999998</v>
      </c>
    </row>
    <row r="13" spans="1:7" x14ac:dyDescent="0.25">
      <c r="A13" s="1" t="s">
        <v>2208</v>
      </c>
      <c r="B13" s="1" t="s">
        <v>2209</v>
      </c>
      <c r="C13" s="1" t="s">
        <v>7</v>
      </c>
      <c r="D13" s="1">
        <v>8</v>
      </c>
      <c r="E13" s="2">
        <v>119.7</v>
      </c>
      <c r="F13" s="2">
        <f>D13*E13</f>
        <v>957.6</v>
      </c>
      <c r="G13" s="2">
        <f>F13*1.2</f>
        <v>1149.1199999999999</v>
      </c>
    </row>
    <row r="14" spans="1:7" x14ac:dyDescent="0.25">
      <c r="A14" s="1" t="s">
        <v>50</v>
      </c>
      <c r="B14" s="1" t="s">
        <v>51</v>
      </c>
      <c r="C14" s="1" t="s">
        <v>7</v>
      </c>
      <c r="D14" s="1">
        <v>1</v>
      </c>
      <c r="E14" s="2">
        <v>25911.375</v>
      </c>
      <c r="F14" s="2">
        <f>E14*D14</f>
        <v>25911.375</v>
      </c>
      <c r="G14" s="2">
        <f>F14*1.2</f>
        <v>31093.649999999998</v>
      </c>
    </row>
    <row r="15" spans="1:7" x14ac:dyDescent="0.25">
      <c r="A15" s="1" t="s">
        <v>52</v>
      </c>
      <c r="B15" s="1" t="s">
        <v>53</v>
      </c>
      <c r="C15" s="1" t="s">
        <v>7</v>
      </c>
      <c r="D15" s="1">
        <v>1</v>
      </c>
      <c r="E15" s="2">
        <v>3870.3</v>
      </c>
      <c r="F15" s="2">
        <f>E15*D15</f>
        <v>3870.3</v>
      </c>
      <c r="G15" s="2">
        <f>F15*1.2</f>
        <v>4644.3599999999997</v>
      </c>
    </row>
    <row r="16" spans="1:7" x14ac:dyDescent="0.25">
      <c r="A16" s="1" t="s">
        <v>54</v>
      </c>
      <c r="B16" s="1" t="s">
        <v>55</v>
      </c>
      <c r="C16" s="1" t="s">
        <v>7</v>
      </c>
      <c r="D16" s="1">
        <v>4</v>
      </c>
      <c r="E16" s="2">
        <v>2600.85</v>
      </c>
      <c r="F16" s="2">
        <f>E16*D16</f>
        <v>10403.4</v>
      </c>
      <c r="G16" s="2">
        <f>F16*1.2</f>
        <v>12484.08</v>
      </c>
    </row>
    <row r="17" spans="1:7" x14ac:dyDescent="0.25">
      <c r="A17" s="1" t="s">
        <v>59</v>
      </c>
      <c r="B17" s="1" t="s">
        <v>60</v>
      </c>
      <c r="C17" s="1" t="s">
        <v>7</v>
      </c>
      <c r="D17" s="1">
        <v>1</v>
      </c>
      <c r="E17" s="2">
        <v>51921.114000000001</v>
      </c>
      <c r="F17" s="2">
        <f>E17*D17</f>
        <v>51921.114000000001</v>
      </c>
      <c r="G17" s="2">
        <f>F17*1.2</f>
        <v>62305.336799999997</v>
      </c>
    </row>
    <row r="18" spans="1:7" x14ac:dyDescent="0.25">
      <c r="A18" s="1" t="s">
        <v>61</v>
      </c>
      <c r="B18" s="1" t="s">
        <v>62</v>
      </c>
      <c r="C18" s="1" t="s">
        <v>7</v>
      </c>
      <c r="D18" s="1">
        <v>3</v>
      </c>
      <c r="E18" s="2">
        <v>6894.3420000000006</v>
      </c>
      <c r="F18" s="2">
        <f>E18*D18</f>
        <v>20683.026000000002</v>
      </c>
      <c r="G18" s="2">
        <f>F18*1.2</f>
        <v>24819.6312</v>
      </c>
    </row>
    <row r="19" spans="1:7" x14ac:dyDescent="0.25">
      <c r="A19" s="1" t="s">
        <v>63</v>
      </c>
      <c r="B19" s="1" t="s">
        <v>64</v>
      </c>
      <c r="C19" s="1" t="s">
        <v>7</v>
      </c>
      <c r="D19" s="1">
        <v>2</v>
      </c>
      <c r="E19" s="2">
        <v>6894.3420000000006</v>
      </c>
      <c r="F19" s="2">
        <f>E19*D19</f>
        <v>13788.684000000001</v>
      </c>
      <c r="G19" s="2">
        <f>F19*1.2</f>
        <v>16546.4208</v>
      </c>
    </row>
    <row r="20" spans="1:7" x14ac:dyDescent="0.25">
      <c r="A20" s="1" t="s">
        <v>65</v>
      </c>
      <c r="B20" s="1" t="s">
        <v>66</v>
      </c>
      <c r="C20" s="1" t="s">
        <v>7</v>
      </c>
      <c r="D20" s="1">
        <v>2</v>
      </c>
      <c r="E20" s="2">
        <v>16275.11025</v>
      </c>
      <c r="F20" s="2">
        <f>E20*D20</f>
        <v>32550.220499999999</v>
      </c>
      <c r="G20" s="2">
        <f>F20*1.2</f>
        <v>39060.264599999995</v>
      </c>
    </row>
    <row r="21" spans="1:7" x14ac:dyDescent="0.25">
      <c r="A21" s="1" t="s">
        <v>67</v>
      </c>
      <c r="B21" s="1" t="s">
        <v>68</v>
      </c>
      <c r="C21" s="1" t="s">
        <v>7</v>
      </c>
      <c r="D21" s="1">
        <v>10</v>
      </c>
      <c r="E21" s="2">
        <v>1105.7781</v>
      </c>
      <c r="F21" s="2">
        <f>E21*D21</f>
        <v>11057.780999999999</v>
      </c>
      <c r="G21" s="2">
        <f>F21*1.2</f>
        <v>13269.337199999998</v>
      </c>
    </row>
    <row r="22" spans="1:7" x14ac:dyDescent="0.25">
      <c r="A22" s="1" t="s">
        <v>69</v>
      </c>
      <c r="B22" s="1" t="s">
        <v>70</v>
      </c>
      <c r="C22" s="1" t="s">
        <v>7</v>
      </c>
      <c r="D22" s="1">
        <v>2</v>
      </c>
      <c r="E22" s="2">
        <v>34275.753750000003</v>
      </c>
      <c r="F22" s="2">
        <f>E22*D22</f>
        <v>68551.507500000007</v>
      </c>
      <c r="G22" s="2">
        <f>F22*1.2</f>
        <v>82261.809000000008</v>
      </c>
    </row>
    <row r="23" spans="1:7" x14ac:dyDescent="0.25">
      <c r="A23" s="1" t="s">
        <v>71</v>
      </c>
      <c r="B23" s="1" t="s">
        <v>72</v>
      </c>
      <c r="C23" s="1" t="s">
        <v>7</v>
      </c>
      <c r="D23" s="1">
        <v>1</v>
      </c>
      <c r="E23" s="2">
        <v>32813.256000000001</v>
      </c>
      <c r="F23" s="2">
        <f>E23*D23</f>
        <v>32813.256000000001</v>
      </c>
      <c r="G23" s="2">
        <f>F23*1.2</f>
        <v>39375.907200000001</v>
      </c>
    </row>
    <row r="24" spans="1:7" x14ac:dyDescent="0.25">
      <c r="A24" s="1" t="s">
        <v>73</v>
      </c>
      <c r="B24" s="1" t="s">
        <v>74</v>
      </c>
      <c r="C24" s="1" t="s">
        <v>7</v>
      </c>
      <c r="D24" s="1">
        <v>6</v>
      </c>
      <c r="E24" s="2">
        <v>960.61700000000008</v>
      </c>
      <c r="F24" s="2">
        <f>E24*D24</f>
        <v>5763.7020000000002</v>
      </c>
      <c r="G24" s="2">
        <f>F24*1.2</f>
        <v>6916.4423999999999</v>
      </c>
    </row>
    <row r="25" spans="1:7" x14ac:dyDescent="0.25">
      <c r="A25" s="1" t="s">
        <v>75</v>
      </c>
      <c r="B25" s="1" t="s">
        <v>76</v>
      </c>
      <c r="C25" s="1" t="s">
        <v>7</v>
      </c>
      <c r="D25" s="1">
        <v>2</v>
      </c>
      <c r="E25" s="2">
        <v>18165</v>
      </c>
      <c r="F25" s="2">
        <f>E25*D25</f>
        <v>36330</v>
      </c>
      <c r="G25" s="2">
        <f>F25*1.2</f>
        <v>43596</v>
      </c>
    </row>
    <row r="26" spans="1:7" x14ac:dyDescent="0.25">
      <c r="A26" s="1" t="s">
        <v>77</v>
      </c>
      <c r="B26" s="1" t="s">
        <v>78</v>
      </c>
      <c r="C26" s="1" t="s">
        <v>7</v>
      </c>
      <c r="D26" s="1">
        <v>2</v>
      </c>
      <c r="E26" s="2">
        <v>2310</v>
      </c>
      <c r="F26" s="2">
        <f>E26*D26</f>
        <v>4620</v>
      </c>
      <c r="G26" s="2">
        <f>F26*1.2</f>
        <v>5544</v>
      </c>
    </row>
    <row r="27" spans="1:7" x14ac:dyDescent="0.25">
      <c r="A27" s="1" t="s">
        <v>2174</v>
      </c>
      <c r="B27" s="1" t="s">
        <v>2175</v>
      </c>
      <c r="C27" s="1" t="s">
        <v>7</v>
      </c>
      <c r="D27" s="1">
        <v>162</v>
      </c>
      <c r="E27" s="2">
        <v>123.14672222222221</v>
      </c>
      <c r="F27" s="2">
        <f>D27*E27</f>
        <v>19949.768999999997</v>
      </c>
      <c r="G27" s="2">
        <f>F27*1.2</f>
        <v>23939.722799999996</v>
      </c>
    </row>
    <row r="28" spans="1:7" x14ac:dyDescent="0.25">
      <c r="A28" s="1" t="s">
        <v>81</v>
      </c>
      <c r="B28" s="1" t="s">
        <v>82</v>
      </c>
      <c r="C28" s="1" t="s">
        <v>7</v>
      </c>
      <c r="D28" s="1">
        <v>17</v>
      </c>
      <c r="E28" s="2">
        <v>1049.646705882353</v>
      </c>
      <c r="F28" s="2">
        <f>E28*D28</f>
        <v>17843.994000000002</v>
      </c>
      <c r="G28" s="2">
        <f>F28*1.2</f>
        <v>21412.792800000003</v>
      </c>
    </row>
    <row r="29" spans="1:7" x14ac:dyDescent="0.25">
      <c r="A29" s="1" t="s">
        <v>83</v>
      </c>
      <c r="B29" s="1" t="s">
        <v>84</v>
      </c>
      <c r="C29" s="1" t="s">
        <v>7</v>
      </c>
      <c r="D29" s="1">
        <v>42</v>
      </c>
      <c r="E29" s="2">
        <v>757.57075000000009</v>
      </c>
      <c r="F29" s="2">
        <f>E29*D29</f>
        <v>31817.971500000003</v>
      </c>
      <c r="G29" s="2">
        <f>F29*1.2</f>
        <v>38181.565800000004</v>
      </c>
    </row>
    <row r="30" spans="1:7" x14ac:dyDescent="0.25">
      <c r="A30" s="1" t="s">
        <v>2186</v>
      </c>
      <c r="B30" s="1" t="s">
        <v>2187</v>
      </c>
      <c r="C30" s="1" t="s">
        <v>7</v>
      </c>
      <c r="D30" s="1">
        <v>12</v>
      </c>
      <c r="E30" s="2">
        <v>61.11</v>
      </c>
      <c r="F30" s="2">
        <f>D30*E30</f>
        <v>733.31999999999994</v>
      </c>
      <c r="G30" s="2">
        <f>F30*1.2</f>
        <v>879.98399999999992</v>
      </c>
    </row>
    <row r="31" spans="1:7" x14ac:dyDescent="0.25">
      <c r="A31" s="1" t="s">
        <v>85</v>
      </c>
      <c r="B31" s="1" t="s">
        <v>86</v>
      </c>
      <c r="C31" s="1" t="s">
        <v>7</v>
      </c>
      <c r="D31" s="1">
        <v>14</v>
      </c>
      <c r="E31" s="2">
        <v>399</v>
      </c>
      <c r="F31" s="2">
        <f>E31*D31</f>
        <v>5586</v>
      </c>
      <c r="G31" s="2">
        <f>F31*1.2</f>
        <v>6703.2</v>
      </c>
    </row>
    <row r="32" spans="1:7" x14ac:dyDescent="0.25">
      <c r="A32" s="1" t="s">
        <v>87</v>
      </c>
      <c r="B32" s="1" t="s">
        <v>88</v>
      </c>
      <c r="C32" s="1" t="s">
        <v>7</v>
      </c>
      <c r="D32" s="1">
        <v>6</v>
      </c>
      <c r="E32" s="2">
        <v>3112.8912500000001</v>
      </c>
      <c r="F32" s="2">
        <f>E32*D32</f>
        <v>18677.3475</v>
      </c>
      <c r="G32" s="2">
        <f>F32*1.2</f>
        <v>22412.816999999999</v>
      </c>
    </row>
    <row r="33" spans="1:7" x14ac:dyDescent="0.25">
      <c r="A33" s="1" t="s">
        <v>89</v>
      </c>
      <c r="B33" s="1" t="s">
        <v>90</v>
      </c>
      <c r="C33" s="1" t="s">
        <v>7</v>
      </c>
      <c r="D33" s="1">
        <v>2</v>
      </c>
      <c r="E33" s="2">
        <v>4194.4454999999998</v>
      </c>
      <c r="F33" s="2">
        <f>E33*D33</f>
        <v>8388.8909999999996</v>
      </c>
      <c r="G33" s="2">
        <f>F33*1.2</f>
        <v>10066.669199999998</v>
      </c>
    </row>
    <row r="34" spans="1:7" x14ac:dyDescent="0.25">
      <c r="A34" s="1" t="s">
        <v>91</v>
      </c>
      <c r="B34" s="1" t="s">
        <v>92</v>
      </c>
      <c r="C34" s="1" t="s">
        <v>7</v>
      </c>
      <c r="D34" s="1">
        <v>19</v>
      </c>
      <c r="E34" s="2">
        <v>7646.6973947368424</v>
      </c>
      <c r="F34" s="2">
        <f>E34*D34</f>
        <v>145287.25049999999</v>
      </c>
      <c r="G34" s="2">
        <f>F34*1.2</f>
        <v>174344.70059999998</v>
      </c>
    </row>
    <row r="35" spans="1:7" x14ac:dyDescent="0.25">
      <c r="A35" s="1" t="s">
        <v>93</v>
      </c>
      <c r="B35" s="1" t="s">
        <v>94</v>
      </c>
      <c r="C35" s="1" t="s">
        <v>7</v>
      </c>
      <c r="D35" s="1">
        <v>13</v>
      </c>
      <c r="E35" s="2">
        <v>1056.1707692307693</v>
      </c>
      <c r="F35" s="2">
        <f>E35*D35</f>
        <v>13730.220000000001</v>
      </c>
      <c r="G35" s="2">
        <f>F35*1.2</f>
        <v>16476.263999999999</v>
      </c>
    </row>
    <row r="36" spans="1:7" x14ac:dyDescent="0.25">
      <c r="A36" s="1" t="s">
        <v>95</v>
      </c>
      <c r="B36" s="1" t="s">
        <v>96</v>
      </c>
      <c r="C36" s="1" t="s">
        <v>7</v>
      </c>
      <c r="D36" s="1">
        <v>6</v>
      </c>
      <c r="E36" s="2">
        <v>1049.2807500000001</v>
      </c>
      <c r="F36" s="2">
        <f>E36*D36</f>
        <v>6295.6845000000012</v>
      </c>
      <c r="G36" s="2">
        <f>F36*1.2</f>
        <v>7554.8214000000007</v>
      </c>
    </row>
    <row r="37" spans="1:7" x14ac:dyDescent="0.25">
      <c r="A37" s="1" t="s">
        <v>97</v>
      </c>
      <c r="B37" s="1" t="s">
        <v>98</v>
      </c>
      <c r="C37" s="1" t="s">
        <v>7</v>
      </c>
      <c r="D37" s="1">
        <v>1</v>
      </c>
      <c r="E37" s="2">
        <v>1888.3305000000003</v>
      </c>
      <c r="F37" s="2">
        <f>E37*D37</f>
        <v>1888.3305000000003</v>
      </c>
      <c r="G37" s="2">
        <f>F37*1.2</f>
        <v>2265.9966000000004</v>
      </c>
    </row>
    <row r="38" spans="1:7" x14ac:dyDescent="0.25">
      <c r="A38" s="1" t="s">
        <v>99</v>
      </c>
      <c r="B38" s="1" t="s">
        <v>100</v>
      </c>
      <c r="C38" s="1" t="s">
        <v>7</v>
      </c>
      <c r="D38" s="1">
        <v>18</v>
      </c>
      <c r="E38" s="2">
        <v>6897.8501666666671</v>
      </c>
      <c r="F38" s="2">
        <f>E38*D38</f>
        <v>124161.30300000001</v>
      </c>
      <c r="G38" s="2">
        <f>F38*1.2</f>
        <v>148993.56360000002</v>
      </c>
    </row>
    <row r="39" spans="1:7" x14ac:dyDescent="0.25">
      <c r="A39" s="1" t="s">
        <v>101</v>
      </c>
      <c r="B39" s="1" t="s">
        <v>102</v>
      </c>
      <c r="C39" s="1" t="s">
        <v>7</v>
      </c>
      <c r="D39" s="1">
        <v>2</v>
      </c>
      <c r="E39" s="2">
        <v>6839.7735000000002</v>
      </c>
      <c r="F39" s="2">
        <f>E39*D39</f>
        <v>13679.547</v>
      </c>
      <c r="G39" s="2">
        <f>F39*1.2</f>
        <v>16415.456399999999</v>
      </c>
    </row>
    <row r="40" spans="1:7" x14ac:dyDescent="0.25">
      <c r="A40" s="1" t="s">
        <v>103</v>
      </c>
      <c r="B40" s="1" t="s">
        <v>104</v>
      </c>
      <c r="C40" s="1" t="s">
        <v>7</v>
      </c>
      <c r="D40" s="1">
        <v>2</v>
      </c>
      <c r="E40" s="2">
        <v>8638.7385000000013</v>
      </c>
      <c r="F40" s="2">
        <f>E40*D40</f>
        <v>17277.477000000003</v>
      </c>
      <c r="G40" s="2">
        <f>F40*1.2</f>
        <v>20732.972400000002</v>
      </c>
    </row>
    <row r="41" spans="1:7" x14ac:dyDescent="0.25">
      <c r="A41" s="1" t="s">
        <v>105</v>
      </c>
      <c r="B41" s="1" t="s">
        <v>106</v>
      </c>
      <c r="C41" s="1" t="s">
        <v>7</v>
      </c>
      <c r="D41" s="1">
        <v>2</v>
      </c>
      <c r="E41" s="2">
        <v>11064.994500000001</v>
      </c>
      <c r="F41" s="2">
        <f>E41*D41</f>
        <v>22129.989000000001</v>
      </c>
      <c r="G41" s="2">
        <f>F41*1.2</f>
        <v>26555.986800000002</v>
      </c>
    </row>
    <row r="42" spans="1:7" x14ac:dyDescent="0.25">
      <c r="A42" s="1" t="s">
        <v>107</v>
      </c>
      <c r="B42" s="1" t="s">
        <v>108</v>
      </c>
      <c r="C42" s="1" t="s">
        <v>7</v>
      </c>
      <c r="D42" s="1">
        <v>2</v>
      </c>
      <c r="E42" s="2">
        <v>3807.9720000000002</v>
      </c>
      <c r="F42" s="2">
        <f>E42*D42</f>
        <v>7615.9440000000004</v>
      </c>
      <c r="G42" s="2">
        <f>F42*1.2</f>
        <v>9139.1327999999994</v>
      </c>
    </row>
    <row r="43" spans="1:7" x14ac:dyDescent="0.25">
      <c r="A43" s="1" t="s">
        <v>109</v>
      </c>
      <c r="B43" s="1" t="s">
        <v>110</v>
      </c>
      <c r="C43" s="1" t="s">
        <v>7</v>
      </c>
      <c r="D43" s="1">
        <v>1</v>
      </c>
      <c r="E43" s="2">
        <v>121402.8165</v>
      </c>
      <c r="F43" s="2">
        <f>E43*D43</f>
        <v>121402.8165</v>
      </c>
      <c r="G43" s="2">
        <f>F43*1.2</f>
        <v>145683.3798</v>
      </c>
    </row>
    <row r="44" spans="1:7" x14ac:dyDescent="0.25">
      <c r="A44" s="1" t="s">
        <v>111</v>
      </c>
      <c r="B44" s="1" t="s">
        <v>112</v>
      </c>
      <c r="C44" s="1" t="s">
        <v>7</v>
      </c>
      <c r="D44" s="1">
        <v>21</v>
      </c>
      <c r="E44" s="2">
        <v>44927.758500000004</v>
      </c>
      <c r="F44" s="2">
        <f>E44*D44</f>
        <v>943482.92850000004</v>
      </c>
      <c r="G44" s="2">
        <f>F44*1.2</f>
        <v>1132179.5142000001</v>
      </c>
    </row>
    <row r="45" spans="1:7" x14ac:dyDescent="0.25">
      <c r="A45" s="1" t="s">
        <v>113</v>
      </c>
      <c r="B45" s="1" t="s">
        <v>114</v>
      </c>
      <c r="C45" s="1" t="s">
        <v>7</v>
      </c>
      <c r="D45" s="1">
        <v>4</v>
      </c>
      <c r="E45" s="2">
        <v>125065.34250000001</v>
      </c>
      <c r="F45" s="2">
        <f>E45*D45</f>
        <v>500261.37000000005</v>
      </c>
      <c r="G45" s="2">
        <f>F45*1.2</f>
        <v>600313.64400000009</v>
      </c>
    </row>
    <row r="46" spans="1:7" x14ac:dyDescent="0.25">
      <c r="A46" s="1" t="s">
        <v>115</v>
      </c>
      <c r="B46" s="1" t="s">
        <v>116</v>
      </c>
      <c r="C46" s="1" t="s">
        <v>7</v>
      </c>
      <c r="D46" s="1">
        <v>2</v>
      </c>
      <c r="E46" s="2">
        <v>99042.1005</v>
      </c>
      <c r="F46" s="2">
        <f>E46*D46</f>
        <v>198084.201</v>
      </c>
      <c r="G46" s="2">
        <f>F46*1.2</f>
        <v>237701.04119999998</v>
      </c>
    </row>
    <row r="47" spans="1:7" x14ac:dyDescent="0.25">
      <c r="A47" s="1" t="s">
        <v>117</v>
      </c>
      <c r="B47" s="1" t="s">
        <v>118</v>
      </c>
      <c r="C47" s="1" t="s">
        <v>7</v>
      </c>
      <c r="D47" s="1">
        <v>1</v>
      </c>
      <c r="E47" s="2">
        <v>1769.1870000000001</v>
      </c>
      <c r="F47" s="2">
        <f>E47*D47</f>
        <v>1769.1870000000001</v>
      </c>
      <c r="G47" s="2">
        <f>F47*1.2</f>
        <v>2123.0244000000002</v>
      </c>
    </row>
    <row r="48" spans="1:7" x14ac:dyDescent="0.25">
      <c r="A48" s="1" t="s">
        <v>119</v>
      </c>
      <c r="B48" s="1" t="s">
        <v>120</v>
      </c>
      <c r="C48" s="1" t="s">
        <v>7</v>
      </c>
      <c r="D48" s="1">
        <v>1</v>
      </c>
      <c r="E48" s="2">
        <v>12509.637000000001</v>
      </c>
      <c r="F48" s="2">
        <f>E48*D48</f>
        <v>12509.637000000001</v>
      </c>
      <c r="G48" s="2">
        <f>F48*1.2</f>
        <v>15011.564399999999</v>
      </c>
    </row>
    <row r="49" spans="1:7" x14ac:dyDescent="0.25">
      <c r="A49" s="1" t="s">
        <v>121</v>
      </c>
      <c r="B49" s="1" t="s">
        <v>122</v>
      </c>
      <c r="C49" s="1" t="s">
        <v>7</v>
      </c>
      <c r="D49" s="1">
        <v>51</v>
      </c>
      <c r="E49" s="2">
        <v>614.25</v>
      </c>
      <c r="F49" s="2">
        <f>E49*D49</f>
        <v>31326.75</v>
      </c>
      <c r="G49" s="2">
        <f>F49*1.2</f>
        <v>37592.1</v>
      </c>
    </row>
    <row r="50" spans="1:7" x14ac:dyDescent="0.25">
      <c r="A50" s="1" t="s">
        <v>123</v>
      </c>
      <c r="B50" s="1" t="s">
        <v>124</v>
      </c>
      <c r="C50" s="1" t="s">
        <v>7</v>
      </c>
      <c r="D50" s="1">
        <v>55</v>
      </c>
      <c r="E50" s="2">
        <v>1281</v>
      </c>
      <c r="F50" s="2">
        <f>E50*D50</f>
        <v>70455</v>
      </c>
      <c r="G50" s="2">
        <f>F50*1.2</f>
        <v>84546</v>
      </c>
    </row>
    <row r="51" spans="1:7" x14ac:dyDescent="0.25">
      <c r="A51" s="1" t="s">
        <v>125</v>
      </c>
      <c r="B51" s="1" t="s">
        <v>126</v>
      </c>
      <c r="C51" s="1" t="s">
        <v>7</v>
      </c>
      <c r="D51" s="1">
        <v>53</v>
      </c>
      <c r="E51" s="2">
        <v>1569.75</v>
      </c>
      <c r="F51" s="2">
        <f>E51*D51</f>
        <v>83196.75</v>
      </c>
      <c r="G51" s="2">
        <f>F51*1.2</f>
        <v>99836.099999999991</v>
      </c>
    </row>
    <row r="52" spans="1:7" x14ac:dyDescent="0.25">
      <c r="A52" s="1" t="s">
        <v>127</v>
      </c>
      <c r="B52" s="1" t="s">
        <v>128</v>
      </c>
      <c r="C52" s="1" t="s">
        <v>7</v>
      </c>
      <c r="D52" s="1">
        <v>56</v>
      </c>
      <c r="E52" s="2">
        <v>1013.25</v>
      </c>
      <c r="F52" s="2">
        <f>E52*D52</f>
        <v>56742</v>
      </c>
      <c r="G52" s="2">
        <f>F52*1.2</f>
        <v>68090.399999999994</v>
      </c>
    </row>
    <row r="53" spans="1:7" x14ac:dyDescent="0.25">
      <c r="A53" s="1" t="s">
        <v>129</v>
      </c>
      <c r="B53" s="1" t="s">
        <v>130</v>
      </c>
      <c r="C53" s="1" t="s">
        <v>7</v>
      </c>
      <c r="D53" s="1">
        <v>2</v>
      </c>
      <c r="E53" s="2">
        <v>47781.867000000006</v>
      </c>
      <c r="F53" s="2">
        <f>E53*D53</f>
        <v>95563.734000000011</v>
      </c>
      <c r="G53" s="2">
        <f>F53*1.2</f>
        <v>114676.4808</v>
      </c>
    </row>
    <row r="54" spans="1:7" x14ac:dyDescent="0.25">
      <c r="A54" s="1" t="s">
        <v>168</v>
      </c>
      <c r="B54" s="1" t="s">
        <v>169</v>
      </c>
      <c r="C54" s="1" t="s">
        <v>7</v>
      </c>
      <c r="D54" s="1">
        <v>1</v>
      </c>
      <c r="E54" s="2">
        <v>5486.5860000000002</v>
      </c>
      <c r="F54" s="2">
        <f>E54*D54</f>
        <v>5486.5860000000002</v>
      </c>
      <c r="G54" s="2">
        <f>F54*1.2</f>
        <v>6583.9031999999997</v>
      </c>
    </row>
    <row r="55" spans="1:7" x14ac:dyDescent="0.25">
      <c r="A55" s="1" t="s">
        <v>170</v>
      </c>
      <c r="B55" s="1" t="s">
        <v>171</v>
      </c>
      <c r="C55" s="1" t="s">
        <v>7</v>
      </c>
      <c r="D55" s="1">
        <v>7</v>
      </c>
      <c r="E55" s="2">
        <v>4279.0545000000002</v>
      </c>
      <c r="F55" s="2">
        <f>E55*D55</f>
        <v>29953.381500000003</v>
      </c>
      <c r="G55" s="2">
        <f>F55*1.2</f>
        <v>35944.057800000002</v>
      </c>
    </row>
    <row r="56" spans="1:7" x14ac:dyDescent="0.25">
      <c r="A56" s="1" t="s">
        <v>175</v>
      </c>
      <c r="B56" s="1" t="s">
        <v>176</v>
      </c>
      <c r="C56" s="1" t="s">
        <v>7</v>
      </c>
      <c r="D56" s="1">
        <v>1</v>
      </c>
      <c r="E56" s="2">
        <v>3061.5374999999999</v>
      </c>
      <c r="F56" s="2">
        <f>E56*D56</f>
        <v>3061.5374999999999</v>
      </c>
      <c r="G56" s="2">
        <f>F56*1.2</f>
        <v>3673.8449999999998</v>
      </c>
    </row>
    <row r="57" spans="1:7" x14ac:dyDescent="0.25">
      <c r="A57" s="1" t="s">
        <v>177</v>
      </c>
      <c r="B57" s="1" t="s">
        <v>178</v>
      </c>
      <c r="C57" s="1" t="s">
        <v>7</v>
      </c>
      <c r="D57" s="1">
        <v>1</v>
      </c>
      <c r="E57" s="2">
        <v>53417.510999999999</v>
      </c>
      <c r="F57" s="2">
        <f>E57*D57</f>
        <v>53417.510999999999</v>
      </c>
      <c r="G57" s="2">
        <f>F57*1.2</f>
        <v>64101.013199999994</v>
      </c>
    </row>
    <row r="58" spans="1:7" x14ac:dyDescent="0.25">
      <c r="A58" s="1" t="s">
        <v>179</v>
      </c>
      <c r="B58" s="1" t="s">
        <v>180</v>
      </c>
      <c r="C58" s="1" t="s">
        <v>7</v>
      </c>
      <c r="D58" s="1">
        <v>1</v>
      </c>
      <c r="E58" s="2">
        <v>45108.976500000004</v>
      </c>
      <c r="F58" s="2">
        <f>E58*D58</f>
        <v>45108.976500000004</v>
      </c>
      <c r="G58" s="2">
        <f>F58*1.2</f>
        <v>54130.771800000002</v>
      </c>
    </row>
    <row r="59" spans="1:7" x14ac:dyDescent="0.25">
      <c r="A59" s="1" t="s">
        <v>181</v>
      </c>
      <c r="B59" s="1" t="s">
        <v>182</v>
      </c>
      <c r="C59" s="1" t="s">
        <v>7</v>
      </c>
      <c r="D59" s="1">
        <v>2</v>
      </c>
      <c r="E59" s="2">
        <v>68253.528000000006</v>
      </c>
      <c r="F59" s="2">
        <f>E59*D59</f>
        <v>136507.05600000001</v>
      </c>
      <c r="G59" s="2">
        <f>F59*1.2</f>
        <v>163808.46720000001</v>
      </c>
    </row>
    <row r="60" spans="1:7" x14ac:dyDescent="0.25">
      <c r="A60" s="1" t="s">
        <v>183</v>
      </c>
      <c r="B60" s="1" t="s">
        <v>184</v>
      </c>
      <c r="C60" s="1" t="s">
        <v>7</v>
      </c>
      <c r="D60" s="1">
        <v>9</v>
      </c>
      <c r="E60" s="2">
        <v>10756.788</v>
      </c>
      <c r="F60" s="2">
        <f>E60*D60</f>
        <v>96811.092000000004</v>
      </c>
      <c r="G60" s="2">
        <f>F60*1.2</f>
        <v>116173.3104</v>
      </c>
    </row>
    <row r="61" spans="1:7" x14ac:dyDescent="0.25">
      <c r="A61" s="1" t="s">
        <v>185</v>
      </c>
      <c r="B61" s="1" t="s">
        <v>186</v>
      </c>
      <c r="C61" s="1" t="s">
        <v>7</v>
      </c>
      <c r="D61" s="1">
        <v>4</v>
      </c>
      <c r="E61" s="2">
        <v>57204.698250000001</v>
      </c>
      <c r="F61" s="2">
        <f>E61*D61</f>
        <v>228818.79300000001</v>
      </c>
      <c r="G61" s="2">
        <f>F61*1.2</f>
        <v>274582.55160000001</v>
      </c>
    </row>
    <row r="62" spans="1:7" x14ac:dyDescent="0.25">
      <c r="A62" s="1" t="s">
        <v>187</v>
      </c>
      <c r="B62" s="1" t="s">
        <v>188</v>
      </c>
      <c r="C62" s="1" t="s">
        <v>7</v>
      </c>
      <c r="D62" s="1">
        <v>1</v>
      </c>
      <c r="E62" s="2">
        <v>5828.3925000000008</v>
      </c>
      <c r="F62" s="2">
        <f>E62*D62</f>
        <v>5828.3925000000008</v>
      </c>
      <c r="G62" s="2">
        <f>F62*1.2</f>
        <v>6994.0710000000008</v>
      </c>
    </row>
    <row r="63" spans="1:7" x14ac:dyDescent="0.25">
      <c r="A63" s="1" t="s">
        <v>189</v>
      </c>
      <c r="B63" s="1" t="s">
        <v>190</v>
      </c>
      <c r="C63" s="1" t="s">
        <v>7</v>
      </c>
      <c r="D63" s="1">
        <v>1</v>
      </c>
      <c r="E63" s="2">
        <v>7563.5595000000003</v>
      </c>
      <c r="F63" s="2">
        <f>E63*D63</f>
        <v>7563.5595000000003</v>
      </c>
      <c r="G63" s="2">
        <f>F63*1.2</f>
        <v>9076.2713999999996</v>
      </c>
    </row>
    <row r="64" spans="1:7" x14ac:dyDescent="0.25">
      <c r="A64" s="1" t="s">
        <v>191</v>
      </c>
      <c r="B64" s="1" t="s">
        <v>192</v>
      </c>
      <c r="C64" s="1" t="s">
        <v>7</v>
      </c>
      <c r="D64" s="1">
        <v>2</v>
      </c>
      <c r="E64" s="2">
        <v>53392.5</v>
      </c>
      <c r="F64" s="2">
        <f>E64*D64</f>
        <v>106785</v>
      </c>
      <c r="G64" s="2">
        <f>F64*1.2</f>
        <v>128142</v>
      </c>
    </row>
    <row r="65" spans="1:7" x14ac:dyDescent="0.25">
      <c r="A65" s="1" t="s">
        <v>193</v>
      </c>
      <c r="B65" s="1" t="s">
        <v>194</v>
      </c>
      <c r="C65" s="1" t="s">
        <v>7</v>
      </c>
      <c r="D65" s="1">
        <v>2</v>
      </c>
      <c r="E65" s="2">
        <v>59023.167000000001</v>
      </c>
      <c r="F65" s="2">
        <f>E65*D65</f>
        <v>118046.334</v>
      </c>
      <c r="G65" s="2">
        <f>F65*1.2</f>
        <v>141655.60079999999</v>
      </c>
    </row>
    <row r="66" spans="1:7" x14ac:dyDescent="0.25">
      <c r="A66" s="1" t="s">
        <v>195</v>
      </c>
      <c r="B66" s="1" t="s">
        <v>196</v>
      </c>
      <c r="C66" s="1" t="s">
        <v>7</v>
      </c>
      <c r="D66" s="1">
        <v>1</v>
      </c>
      <c r="E66" s="2">
        <v>8190</v>
      </c>
      <c r="F66" s="2">
        <f>E66*D66</f>
        <v>8190</v>
      </c>
      <c r="G66" s="2">
        <f>F66*1.2</f>
        <v>9828</v>
      </c>
    </row>
    <row r="67" spans="1:7" x14ac:dyDescent="0.25">
      <c r="A67" s="1" t="s">
        <v>2196</v>
      </c>
      <c r="B67" s="1" t="s">
        <v>2197</v>
      </c>
      <c r="C67" s="1" t="s">
        <v>7</v>
      </c>
      <c r="D67" s="1">
        <v>4</v>
      </c>
      <c r="E67" s="2">
        <v>10870.180125000001</v>
      </c>
      <c r="F67" s="2">
        <f>D67*E67</f>
        <v>43480.720500000003</v>
      </c>
      <c r="G67" s="2">
        <f>F67*1.2</f>
        <v>52176.864600000001</v>
      </c>
    </row>
    <row r="68" spans="1:7" x14ac:dyDescent="0.25">
      <c r="A68" s="1" t="s">
        <v>405</v>
      </c>
      <c r="B68" s="1" t="s">
        <v>406</v>
      </c>
      <c r="C68" s="1" t="s">
        <v>7</v>
      </c>
      <c r="D68" s="1">
        <v>50</v>
      </c>
      <c r="E68" s="2">
        <v>120.75</v>
      </c>
      <c r="F68" s="2">
        <f>E68*D68</f>
        <v>6037.5</v>
      </c>
      <c r="G68" s="2">
        <f>F68*1.2</f>
        <v>7245</v>
      </c>
    </row>
    <row r="69" spans="1:7" x14ac:dyDescent="0.25">
      <c r="A69" s="1" t="s">
        <v>407</v>
      </c>
      <c r="B69" s="1" t="s">
        <v>408</v>
      </c>
      <c r="C69" s="1" t="s">
        <v>7</v>
      </c>
      <c r="D69" s="1">
        <v>50</v>
      </c>
      <c r="E69" s="2">
        <v>41.475000000000001</v>
      </c>
      <c r="F69" s="2">
        <f>E69*D69</f>
        <v>2073.75</v>
      </c>
      <c r="G69" s="2">
        <f>F69*1.2</f>
        <v>2488.5</v>
      </c>
    </row>
    <row r="70" spans="1:7" x14ac:dyDescent="0.25">
      <c r="A70" s="1" t="s">
        <v>409</v>
      </c>
      <c r="B70" s="1" t="s">
        <v>410</v>
      </c>
      <c r="C70" s="1" t="s">
        <v>7</v>
      </c>
      <c r="D70" s="1">
        <v>186</v>
      </c>
      <c r="E70" s="2">
        <v>12.075000000000001</v>
      </c>
      <c r="F70" s="2">
        <f>E70*D70</f>
        <v>2245.9500000000003</v>
      </c>
      <c r="G70" s="2">
        <f>F70*1.2</f>
        <v>2695.1400000000003</v>
      </c>
    </row>
    <row r="71" spans="1:7" x14ac:dyDescent="0.25">
      <c r="A71" s="1" t="s">
        <v>411</v>
      </c>
      <c r="B71" s="1" t="s">
        <v>412</v>
      </c>
      <c r="C71" s="1" t="s">
        <v>7</v>
      </c>
      <c r="D71" s="1">
        <v>54</v>
      </c>
      <c r="E71" s="2">
        <v>28.14</v>
      </c>
      <c r="F71" s="2">
        <f>E71*D71</f>
        <v>1519.56</v>
      </c>
      <c r="G71" s="2">
        <f>F71*1.2</f>
        <v>1823.472</v>
      </c>
    </row>
    <row r="72" spans="1:7" x14ac:dyDescent="0.25">
      <c r="A72" s="1" t="s">
        <v>413</v>
      </c>
      <c r="B72" s="1" t="s">
        <v>414</v>
      </c>
      <c r="C72" s="1" t="s">
        <v>7</v>
      </c>
      <c r="D72" s="1">
        <v>3</v>
      </c>
      <c r="E72" s="2">
        <v>162.75</v>
      </c>
      <c r="F72" s="2">
        <f>E72*D72</f>
        <v>488.25</v>
      </c>
      <c r="G72" s="2">
        <f>F72*1.2</f>
        <v>585.9</v>
      </c>
    </row>
    <row r="73" spans="1:7" x14ac:dyDescent="0.25">
      <c r="A73" s="1" t="s">
        <v>415</v>
      </c>
      <c r="B73" s="1" t="s">
        <v>416</v>
      </c>
      <c r="C73" s="1" t="s">
        <v>7</v>
      </c>
      <c r="D73" s="1">
        <v>4</v>
      </c>
      <c r="E73" s="2">
        <v>304.5</v>
      </c>
      <c r="F73" s="2">
        <f>E73*D73</f>
        <v>1218</v>
      </c>
      <c r="G73" s="2">
        <f>F73*1.2</f>
        <v>1461.6</v>
      </c>
    </row>
    <row r="74" spans="1:7" x14ac:dyDescent="0.25">
      <c r="A74" s="1" t="s">
        <v>417</v>
      </c>
      <c r="B74" s="1" t="s">
        <v>418</v>
      </c>
      <c r="C74" s="1" t="s">
        <v>7</v>
      </c>
      <c r="D74" s="1">
        <v>2</v>
      </c>
      <c r="E74" s="2">
        <v>399</v>
      </c>
      <c r="F74" s="2">
        <f>E74*D74</f>
        <v>798</v>
      </c>
      <c r="G74" s="2">
        <f>F74*1.2</f>
        <v>957.59999999999991</v>
      </c>
    </row>
    <row r="75" spans="1:7" x14ac:dyDescent="0.25">
      <c r="A75" s="1" t="s">
        <v>2220</v>
      </c>
      <c r="B75" s="1" t="s">
        <v>2221</v>
      </c>
      <c r="C75" s="1" t="s">
        <v>7</v>
      </c>
      <c r="D75" s="1">
        <v>5</v>
      </c>
      <c r="E75" s="2">
        <v>113.4</v>
      </c>
      <c r="F75" s="2">
        <f>D75*E75</f>
        <v>567</v>
      </c>
      <c r="G75" s="2">
        <f>F75*1.2</f>
        <v>680.4</v>
      </c>
    </row>
    <row r="76" spans="1:7" x14ac:dyDescent="0.25">
      <c r="A76" s="1" t="s">
        <v>445</v>
      </c>
      <c r="B76" s="1" t="s">
        <v>446</v>
      </c>
      <c r="C76" s="1" t="s">
        <v>7</v>
      </c>
      <c r="D76" s="1">
        <v>5</v>
      </c>
      <c r="E76" s="2">
        <v>24.773700000000002</v>
      </c>
      <c r="F76" s="2">
        <f>E76*D76</f>
        <v>123.86850000000001</v>
      </c>
      <c r="G76" s="2">
        <f>F76*1.2</f>
        <v>148.6422</v>
      </c>
    </row>
    <row r="77" spans="1:7" x14ac:dyDescent="0.25">
      <c r="A77" s="1" t="s">
        <v>445</v>
      </c>
      <c r="B77" s="1" t="s">
        <v>446</v>
      </c>
      <c r="C77" s="1" t="s">
        <v>7</v>
      </c>
      <c r="D77" s="1">
        <v>5</v>
      </c>
      <c r="E77" s="2">
        <v>24.773700000000002</v>
      </c>
      <c r="F77" s="2">
        <f>D77*E77</f>
        <v>123.86850000000001</v>
      </c>
      <c r="G77" s="2">
        <f>F77*1.2</f>
        <v>148.6422</v>
      </c>
    </row>
    <row r="78" spans="1:7" x14ac:dyDescent="0.25">
      <c r="A78" s="1" t="s">
        <v>447</v>
      </c>
      <c r="B78" s="1" t="s">
        <v>448</v>
      </c>
      <c r="C78" s="1" t="s">
        <v>7</v>
      </c>
      <c r="D78" s="1">
        <v>4</v>
      </c>
      <c r="E78" s="2">
        <v>643.31662500000004</v>
      </c>
      <c r="F78" s="2">
        <f>E78*D78</f>
        <v>2573.2665000000002</v>
      </c>
      <c r="G78" s="2">
        <f>F78*1.2</f>
        <v>3087.9198000000001</v>
      </c>
    </row>
    <row r="79" spans="1:7" x14ac:dyDescent="0.25">
      <c r="A79" s="1" t="s">
        <v>449</v>
      </c>
      <c r="B79" s="1" t="s">
        <v>450</v>
      </c>
      <c r="C79" s="1" t="s">
        <v>7</v>
      </c>
      <c r="D79" s="1">
        <v>8</v>
      </c>
      <c r="E79" s="2">
        <v>289.49287499999997</v>
      </c>
      <c r="F79" s="2">
        <f>E79*D79</f>
        <v>2315.9429999999998</v>
      </c>
      <c r="G79" s="2">
        <f>F79*1.2</f>
        <v>2779.1315999999997</v>
      </c>
    </row>
    <row r="80" spans="1:7" x14ac:dyDescent="0.25">
      <c r="A80" s="1" t="s">
        <v>451</v>
      </c>
      <c r="B80" s="1" t="s">
        <v>452</v>
      </c>
      <c r="C80" s="1" t="s">
        <v>7</v>
      </c>
      <c r="D80" s="1">
        <v>170</v>
      </c>
      <c r="E80" s="2">
        <v>163.75102058823529</v>
      </c>
      <c r="F80" s="2">
        <f>E80*D80</f>
        <v>27837.673500000001</v>
      </c>
      <c r="G80" s="2">
        <f>F80*1.2</f>
        <v>33405.208200000001</v>
      </c>
    </row>
    <row r="81" spans="1:7" x14ac:dyDescent="0.25">
      <c r="A81" s="1" t="s">
        <v>2180</v>
      </c>
      <c r="B81" s="1" t="s">
        <v>2181</v>
      </c>
      <c r="C81" s="1" t="s">
        <v>7</v>
      </c>
      <c r="D81" s="1">
        <v>1</v>
      </c>
      <c r="E81" s="2">
        <v>2079.5880000000002</v>
      </c>
      <c r="F81" s="2">
        <f>D81*E81</f>
        <v>2079.5880000000002</v>
      </c>
      <c r="G81" s="2">
        <f>F81*1.2</f>
        <v>2495.5056</v>
      </c>
    </row>
    <row r="82" spans="1:7" x14ac:dyDescent="0.25">
      <c r="A82" s="1" t="s">
        <v>2130</v>
      </c>
      <c r="B82" s="1" t="s">
        <v>2131</v>
      </c>
      <c r="C82" s="1" t="s">
        <v>7</v>
      </c>
      <c r="D82" s="1">
        <v>29</v>
      </c>
      <c r="E82" s="2">
        <v>441.92436206896554</v>
      </c>
      <c r="F82" s="2">
        <f>D82*E82</f>
        <v>12815.806500000001</v>
      </c>
      <c r="G82" s="2">
        <f>F82*1.2</f>
        <v>15378.9678</v>
      </c>
    </row>
    <row r="83" spans="1:7" x14ac:dyDescent="0.25">
      <c r="A83" s="1" t="s">
        <v>2132</v>
      </c>
      <c r="B83" s="1" t="s">
        <v>2133</v>
      </c>
      <c r="C83" s="1" t="s">
        <v>7</v>
      </c>
      <c r="D83" s="1">
        <v>21</v>
      </c>
      <c r="E83" s="2">
        <v>857.73099999999999</v>
      </c>
      <c r="F83" s="2">
        <f>D83*E83</f>
        <v>18012.350999999999</v>
      </c>
      <c r="G83" s="2">
        <f>F83*1.2</f>
        <v>21614.821199999998</v>
      </c>
    </row>
    <row r="84" spans="1:7" x14ac:dyDescent="0.25">
      <c r="A84" s="1" t="s">
        <v>2210</v>
      </c>
      <c r="B84" s="1" t="s">
        <v>2211</v>
      </c>
      <c r="C84" s="1" t="s">
        <v>7</v>
      </c>
      <c r="D84" s="1">
        <v>17</v>
      </c>
      <c r="E84" s="2">
        <v>158.43450000000001</v>
      </c>
      <c r="F84" s="2">
        <f>D84*E84</f>
        <v>2693.3865000000001</v>
      </c>
      <c r="G84" s="2">
        <f>F84*1.2</f>
        <v>3232.0637999999999</v>
      </c>
    </row>
    <row r="85" spans="1:7" x14ac:dyDescent="0.25">
      <c r="A85" s="1" t="s">
        <v>475</v>
      </c>
      <c r="B85" s="1" t="s">
        <v>476</v>
      </c>
      <c r="C85" s="1" t="s">
        <v>7</v>
      </c>
      <c r="D85" s="1">
        <v>3</v>
      </c>
      <c r="E85" s="2">
        <v>298733.75</v>
      </c>
      <c r="F85" s="2">
        <f>E85*D85</f>
        <v>896201.25</v>
      </c>
      <c r="G85" s="2">
        <f>F85*1.2</f>
        <v>1075441.5</v>
      </c>
    </row>
    <row r="86" spans="1:7" x14ac:dyDescent="0.25">
      <c r="A86" s="1" t="s">
        <v>477</v>
      </c>
      <c r="B86" s="1" t="s">
        <v>478</v>
      </c>
      <c r="C86" s="1" t="s">
        <v>7</v>
      </c>
      <c r="D86" s="1">
        <v>3</v>
      </c>
      <c r="E86" s="2">
        <v>262657.5</v>
      </c>
      <c r="F86" s="2">
        <f>E86*D86</f>
        <v>787972.5</v>
      </c>
      <c r="G86" s="2">
        <f>F86*1.2</f>
        <v>945567</v>
      </c>
    </row>
    <row r="87" spans="1:7" x14ac:dyDescent="0.25">
      <c r="A87" s="1" t="s">
        <v>479</v>
      </c>
      <c r="B87" s="1" t="s">
        <v>480</v>
      </c>
      <c r="C87" s="1" t="s">
        <v>7</v>
      </c>
      <c r="D87" s="1">
        <v>1</v>
      </c>
      <c r="E87" s="2">
        <v>12486.1695</v>
      </c>
      <c r="F87" s="2">
        <f>E87*D87</f>
        <v>12486.1695</v>
      </c>
      <c r="G87" s="2">
        <f>F87*1.2</f>
        <v>14983.403399999999</v>
      </c>
    </row>
    <row r="88" spans="1:7" x14ac:dyDescent="0.25">
      <c r="A88" s="1" t="s">
        <v>481</v>
      </c>
      <c r="B88" s="1" t="s">
        <v>482</v>
      </c>
      <c r="C88" s="1" t="s">
        <v>7</v>
      </c>
      <c r="D88" s="1">
        <v>1</v>
      </c>
      <c r="E88" s="2">
        <v>14224.7595</v>
      </c>
      <c r="F88" s="2">
        <f>E88*D88</f>
        <v>14224.7595</v>
      </c>
      <c r="G88" s="2">
        <f>F88*1.2</f>
        <v>17069.7114</v>
      </c>
    </row>
    <row r="89" spans="1:7" x14ac:dyDescent="0.25">
      <c r="A89" s="1" t="s">
        <v>483</v>
      </c>
      <c r="B89" s="1" t="s">
        <v>484</v>
      </c>
      <c r="C89" s="1" t="s">
        <v>7</v>
      </c>
      <c r="D89" s="1">
        <v>9</v>
      </c>
      <c r="E89" s="2">
        <v>5239.5</v>
      </c>
      <c r="F89" s="2">
        <f>E89*D89</f>
        <v>47155.5</v>
      </c>
      <c r="G89" s="2">
        <f>F89*1.2</f>
        <v>56586.6</v>
      </c>
    </row>
    <row r="90" spans="1:7" x14ac:dyDescent="0.25">
      <c r="A90" s="1" t="s">
        <v>485</v>
      </c>
      <c r="B90" s="1" t="s">
        <v>486</v>
      </c>
      <c r="C90" s="1" t="s">
        <v>174</v>
      </c>
      <c r="D90" s="1">
        <v>3</v>
      </c>
      <c r="E90" s="2">
        <v>17634.358</v>
      </c>
      <c r="F90" s="2">
        <f>E90*D90</f>
        <v>52903.074000000001</v>
      </c>
      <c r="G90" s="2">
        <f>F90*1.2</f>
        <v>63483.688799999996</v>
      </c>
    </row>
    <row r="91" spans="1:7" x14ac:dyDescent="0.25">
      <c r="A91" s="1" t="s">
        <v>487</v>
      </c>
      <c r="B91" s="1" t="s">
        <v>488</v>
      </c>
      <c r="C91" s="1" t="s">
        <v>7</v>
      </c>
      <c r="D91" s="1">
        <v>4</v>
      </c>
      <c r="E91" s="2">
        <v>1570.734375</v>
      </c>
      <c r="F91" s="2">
        <f>E91*D91</f>
        <v>6282.9375</v>
      </c>
      <c r="G91" s="2">
        <f>F91*1.2</f>
        <v>7539.5249999999996</v>
      </c>
    </row>
    <row r="92" spans="1:7" x14ac:dyDescent="0.25">
      <c r="A92" s="1" t="s">
        <v>489</v>
      </c>
      <c r="B92" s="1" t="s">
        <v>490</v>
      </c>
      <c r="C92" s="1" t="s">
        <v>7</v>
      </c>
      <c r="D92" s="1">
        <v>5</v>
      </c>
      <c r="E92" s="2">
        <v>4577.1075000000001</v>
      </c>
      <c r="F92" s="2">
        <f>E92*D92</f>
        <v>22885.537499999999</v>
      </c>
      <c r="G92" s="2">
        <f>F92*1.2</f>
        <v>27462.644999999997</v>
      </c>
    </row>
    <row r="93" spans="1:7" x14ac:dyDescent="0.25">
      <c r="A93" s="1" t="s">
        <v>2188</v>
      </c>
      <c r="B93" s="1" t="s">
        <v>2189</v>
      </c>
      <c r="C93" s="1" t="s">
        <v>7</v>
      </c>
      <c r="D93" s="1">
        <v>16</v>
      </c>
      <c r="E93" s="2">
        <v>176.4</v>
      </c>
      <c r="F93" s="2">
        <f>D93*E93</f>
        <v>2822.4</v>
      </c>
      <c r="G93" s="2">
        <f>F93*1.2</f>
        <v>3386.88</v>
      </c>
    </row>
    <row r="94" spans="1:7" x14ac:dyDescent="0.25">
      <c r="A94" s="1" t="s">
        <v>2190</v>
      </c>
      <c r="B94" s="1" t="s">
        <v>2191</v>
      </c>
      <c r="C94" s="1" t="s">
        <v>7</v>
      </c>
      <c r="D94" s="1">
        <v>2</v>
      </c>
      <c r="E94" s="2">
        <v>176.4</v>
      </c>
      <c r="F94" s="2">
        <f>D94*E94</f>
        <v>352.8</v>
      </c>
      <c r="G94" s="2">
        <f>F94*1.2</f>
        <v>423.36</v>
      </c>
    </row>
    <row r="95" spans="1:7" x14ac:dyDescent="0.25">
      <c r="A95" s="1" t="s">
        <v>503</v>
      </c>
      <c r="B95" s="1" t="s">
        <v>504</v>
      </c>
      <c r="C95" s="1" t="s">
        <v>7</v>
      </c>
      <c r="D95" s="1">
        <v>22</v>
      </c>
      <c r="E95" s="2">
        <v>23.64027272727273</v>
      </c>
      <c r="F95" s="2">
        <f>E95*D95</f>
        <v>520.08600000000001</v>
      </c>
      <c r="G95" s="2">
        <f>F95*1.2</f>
        <v>624.10320000000002</v>
      </c>
    </row>
    <row r="96" spans="1:7" x14ac:dyDescent="0.25">
      <c r="A96" s="1" t="s">
        <v>2200</v>
      </c>
      <c r="B96" s="1" t="s">
        <v>2201</v>
      </c>
      <c r="C96" s="1" t="s">
        <v>7</v>
      </c>
      <c r="D96" s="1">
        <v>1</v>
      </c>
      <c r="E96" s="2">
        <v>138.6</v>
      </c>
      <c r="F96" s="2">
        <f>D96*E96</f>
        <v>138.6</v>
      </c>
      <c r="G96" s="2">
        <f>F96*1.2</f>
        <v>166.32</v>
      </c>
    </row>
    <row r="97" spans="1:7" x14ac:dyDescent="0.25">
      <c r="A97" s="1" t="s">
        <v>519</v>
      </c>
      <c r="B97" s="1" t="s">
        <v>520</v>
      </c>
      <c r="C97" s="1" t="s">
        <v>7</v>
      </c>
      <c r="D97" s="1">
        <v>50</v>
      </c>
      <c r="E97" s="2">
        <v>194.77500000000001</v>
      </c>
      <c r="F97" s="2">
        <f>E97*D97</f>
        <v>9738.75</v>
      </c>
      <c r="G97" s="2">
        <f>F97*1.2</f>
        <v>11686.5</v>
      </c>
    </row>
    <row r="98" spans="1:7" x14ac:dyDescent="0.25">
      <c r="A98" s="1" t="s">
        <v>521</v>
      </c>
      <c r="B98" s="1" t="s">
        <v>522</v>
      </c>
      <c r="C98" s="1" t="s">
        <v>7</v>
      </c>
      <c r="D98" s="1">
        <v>30</v>
      </c>
      <c r="E98" s="2">
        <v>43.339449999999999</v>
      </c>
      <c r="F98" s="2">
        <f>E98*D98</f>
        <v>1300.1835000000001</v>
      </c>
      <c r="G98" s="2">
        <f>F98*1.2</f>
        <v>1560.2202</v>
      </c>
    </row>
    <row r="99" spans="1:7" x14ac:dyDescent="0.25">
      <c r="A99" s="1" t="s">
        <v>523</v>
      </c>
      <c r="B99" s="1" t="s">
        <v>524</v>
      </c>
      <c r="C99" s="1" t="s">
        <v>7</v>
      </c>
      <c r="D99" s="1">
        <v>120</v>
      </c>
      <c r="E99" s="2">
        <v>111.64536249999999</v>
      </c>
      <c r="F99" s="2">
        <f>E99*D99</f>
        <v>13397.443499999999</v>
      </c>
      <c r="G99" s="2">
        <f>F99*1.2</f>
        <v>16076.932199999999</v>
      </c>
    </row>
    <row r="100" spans="1:7" x14ac:dyDescent="0.25">
      <c r="A100" s="1" t="s">
        <v>525</v>
      </c>
      <c r="B100" s="1" t="s">
        <v>526</v>
      </c>
      <c r="C100" s="1" t="s">
        <v>7</v>
      </c>
      <c r="D100" s="1">
        <v>10</v>
      </c>
      <c r="E100" s="2">
        <v>246.75</v>
      </c>
      <c r="F100" s="2">
        <f>E100*D100</f>
        <v>2467.5</v>
      </c>
      <c r="G100" s="2">
        <f>F100*1.2</f>
        <v>2961</v>
      </c>
    </row>
    <row r="101" spans="1:7" x14ac:dyDescent="0.25">
      <c r="A101" s="1" t="s">
        <v>527</v>
      </c>
      <c r="B101" s="1" t="s">
        <v>528</v>
      </c>
      <c r="C101" s="1" t="s">
        <v>7</v>
      </c>
      <c r="D101" s="1">
        <v>10</v>
      </c>
      <c r="E101" s="2">
        <v>120.75</v>
      </c>
      <c r="F101" s="2">
        <f>E101*D101</f>
        <v>1207.5</v>
      </c>
      <c r="G101" s="2">
        <f>F101*1.2</f>
        <v>1449</v>
      </c>
    </row>
    <row r="102" spans="1:7" x14ac:dyDescent="0.25">
      <c r="A102" s="1" t="s">
        <v>529</v>
      </c>
      <c r="B102" s="1" t="s">
        <v>530</v>
      </c>
      <c r="C102" s="1" t="s">
        <v>7</v>
      </c>
      <c r="D102" s="1">
        <v>10</v>
      </c>
      <c r="E102" s="2">
        <v>170.625</v>
      </c>
      <c r="F102" s="2">
        <f>E102*D102</f>
        <v>1706.25</v>
      </c>
      <c r="G102" s="2">
        <f>F102*1.2</f>
        <v>2047.5</v>
      </c>
    </row>
    <row r="103" spans="1:7" x14ac:dyDescent="0.25">
      <c r="A103" s="1" t="s">
        <v>589</v>
      </c>
      <c r="B103" s="1" t="s">
        <v>590</v>
      </c>
      <c r="C103" s="1" t="s">
        <v>7</v>
      </c>
      <c r="D103" s="1">
        <v>1</v>
      </c>
      <c r="E103" s="2">
        <v>36671.050499999998</v>
      </c>
      <c r="F103" s="2">
        <f>E103*D103</f>
        <v>36671.050499999998</v>
      </c>
      <c r="G103" s="2">
        <f>F103*1.2</f>
        <v>44005.260599999994</v>
      </c>
    </row>
    <row r="104" spans="1:7" x14ac:dyDescent="0.25">
      <c r="A104" s="1" t="s">
        <v>593</v>
      </c>
      <c r="B104" s="1" t="s">
        <v>594</v>
      </c>
      <c r="C104" s="1" t="s">
        <v>7</v>
      </c>
      <c r="D104" s="1">
        <v>2</v>
      </c>
      <c r="E104" s="2">
        <v>44596.7235</v>
      </c>
      <c r="F104" s="2">
        <f>E104*D104</f>
        <v>89193.447</v>
      </c>
      <c r="G104" s="2">
        <f>F104*1.2</f>
        <v>107032.1364</v>
      </c>
    </row>
    <row r="105" spans="1:7" x14ac:dyDescent="0.25">
      <c r="A105" s="1" t="s">
        <v>595</v>
      </c>
      <c r="B105" s="1" t="s">
        <v>596</v>
      </c>
      <c r="C105" s="1" t="s">
        <v>7</v>
      </c>
      <c r="D105" s="1">
        <v>4</v>
      </c>
      <c r="E105" s="2">
        <v>43995</v>
      </c>
      <c r="F105" s="2">
        <f>E105*D105</f>
        <v>175980</v>
      </c>
      <c r="G105" s="2">
        <f>F105*1.2</f>
        <v>211176</v>
      </c>
    </row>
    <row r="106" spans="1:7" x14ac:dyDescent="0.25">
      <c r="A106" s="1" t="s">
        <v>597</v>
      </c>
      <c r="B106" s="1" t="s">
        <v>598</v>
      </c>
      <c r="C106" s="1" t="s">
        <v>7</v>
      </c>
      <c r="D106" s="1">
        <v>10</v>
      </c>
      <c r="E106" s="2">
        <v>11725.681800000002</v>
      </c>
      <c r="F106" s="2">
        <f>E106*D106</f>
        <v>117256.81800000003</v>
      </c>
      <c r="G106" s="2">
        <f>F106*1.2</f>
        <v>140708.18160000004</v>
      </c>
    </row>
    <row r="107" spans="1:7" x14ac:dyDescent="0.25">
      <c r="A107" s="1" t="s">
        <v>599</v>
      </c>
      <c r="B107" s="1" t="s">
        <v>600</v>
      </c>
      <c r="C107" s="1" t="s">
        <v>7</v>
      </c>
      <c r="D107" s="1">
        <v>24</v>
      </c>
      <c r="E107" s="2">
        <v>2737.6479375000004</v>
      </c>
      <c r="F107" s="2">
        <f>E107*D107</f>
        <v>65703.550500000012</v>
      </c>
      <c r="G107" s="2">
        <f>F107*1.2</f>
        <v>78844.260600000009</v>
      </c>
    </row>
    <row r="108" spans="1:7" x14ac:dyDescent="0.25">
      <c r="A108" s="1" t="s">
        <v>601</v>
      </c>
      <c r="B108" s="1" t="s">
        <v>602</v>
      </c>
      <c r="C108" s="1" t="s">
        <v>7</v>
      </c>
      <c r="D108" s="1">
        <v>1</v>
      </c>
      <c r="E108" s="2">
        <v>42595.287000000004</v>
      </c>
      <c r="F108" s="2">
        <f>E108*D108</f>
        <v>42595.287000000004</v>
      </c>
      <c r="G108" s="2">
        <f>F108*1.2</f>
        <v>51114.344400000002</v>
      </c>
    </row>
    <row r="109" spans="1:7" x14ac:dyDescent="0.25">
      <c r="A109" s="1" t="s">
        <v>603</v>
      </c>
      <c r="B109" s="1" t="s">
        <v>604</v>
      </c>
      <c r="C109" s="1" t="s">
        <v>7</v>
      </c>
      <c r="D109" s="1">
        <v>1</v>
      </c>
      <c r="E109" s="2">
        <v>24755.9025</v>
      </c>
      <c r="F109" s="2">
        <f>E109*D109</f>
        <v>24755.9025</v>
      </c>
      <c r="G109" s="2">
        <f>F109*1.2</f>
        <v>29707.082999999999</v>
      </c>
    </row>
    <row r="110" spans="1:7" x14ac:dyDescent="0.25">
      <c r="A110" s="1" t="s">
        <v>607</v>
      </c>
      <c r="B110" s="1" t="s">
        <v>608</v>
      </c>
      <c r="C110" s="1" t="s">
        <v>7</v>
      </c>
      <c r="D110" s="1">
        <v>3</v>
      </c>
      <c r="E110" s="2">
        <v>161030.85949999999</v>
      </c>
      <c r="F110" s="2">
        <f>E110*D110</f>
        <v>483092.57849999995</v>
      </c>
      <c r="G110" s="2">
        <f>F110*1.2</f>
        <v>579711.09419999993</v>
      </c>
    </row>
    <row r="111" spans="1:7" x14ac:dyDescent="0.25">
      <c r="A111" s="1" t="s">
        <v>2224</v>
      </c>
      <c r="B111" s="1" t="s">
        <v>2225</v>
      </c>
      <c r="C111" s="1" t="s">
        <v>7</v>
      </c>
      <c r="D111" s="1">
        <v>2</v>
      </c>
      <c r="E111" s="2">
        <v>70.350000000000009</v>
      </c>
      <c r="F111" s="2">
        <f>D111*E111</f>
        <v>140.70000000000002</v>
      </c>
      <c r="G111" s="2">
        <f>F111*1.2</f>
        <v>168.84</v>
      </c>
    </row>
    <row r="112" spans="1:7" x14ac:dyDescent="0.25">
      <c r="A112" s="1" t="s">
        <v>2054</v>
      </c>
      <c r="B112" s="1" t="s">
        <v>2055</v>
      </c>
      <c r="C112" s="1" t="s">
        <v>7</v>
      </c>
      <c r="D112" s="1">
        <v>20</v>
      </c>
      <c r="E112" s="2">
        <v>416.78910000000002</v>
      </c>
      <c r="F112" s="2">
        <f>D112*E112</f>
        <v>8335.7820000000011</v>
      </c>
      <c r="G112" s="2">
        <f>F112*1.2</f>
        <v>10002.938400000001</v>
      </c>
    </row>
    <row r="113" spans="1:7" x14ac:dyDescent="0.25">
      <c r="A113" s="1" t="s">
        <v>2158</v>
      </c>
      <c r="B113" s="1" t="s">
        <v>2159</v>
      </c>
      <c r="C113" s="1" t="s">
        <v>7</v>
      </c>
      <c r="D113" s="1">
        <v>2</v>
      </c>
      <c r="E113" s="2">
        <v>339.91650000000004</v>
      </c>
      <c r="F113" s="2">
        <f>D113*E113</f>
        <v>679.83300000000008</v>
      </c>
      <c r="G113" s="2">
        <f>F113*1.2</f>
        <v>815.79960000000005</v>
      </c>
    </row>
    <row r="114" spans="1:7" x14ac:dyDescent="0.25">
      <c r="A114" s="1" t="s">
        <v>611</v>
      </c>
      <c r="B114" s="1" t="s">
        <v>612</v>
      </c>
      <c r="C114" s="1" t="s">
        <v>7</v>
      </c>
      <c r="D114" s="1">
        <v>24</v>
      </c>
      <c r="E114" s="2">
        <v>102.9</v>
      </c>
      <c r="F114" s="2">
        <f>E114*D114</f>
        <v>2469.6000000000004</v>
      </c>
      <c r="G114" s="2">
        <f>F114*1.2</f>
        <v>2963.5200000000004</v>
      </c>
    </row>
    <row r="115" spans="1:7" x14ac:dyDescent="0.25">
      <c r="A115" s="1" t="s">
        <v>2154</v>
      </c>
      <c r="B115" s="1" t="s">
        <v>2155</v>
      </c>
      <c r="C115" s="1" t="s">
        <v>7</v>
      </c>
      <c r="D115" s="1">
        <v>5</v>
      </c>
      <c r="E115" s="2">
        <v>146.7354</v>
      </c>
      <c r="F115" s="2">
        <f>D115*E115</f>
        <v>733.67700000000002</v>
      </c>
      <c r="G115" s="2">
        <f>F115*1.2</f>
        <v>880.41240000000005</v>
      </c>
    </row>
    <row r="116" spans="1:7" x14ac:dyDescent="0.25">
      <c r="A116" s="1" t="s">
        <v>617</v>
      </c>
      <c r="B116" s="1" t="s">
        <v>618</v>
      </c>
      <c r="C116" s="1" t="s">
        <v>7</v>
      </c>
      <c r="D116" s="1">
        <v>2</v>
      </c>
      <c r="E116" s="2">
        <v>19709.901750000001</v>
      </c>
      <c r="F116" s="2">
        <f>E116*D116</f>
        <v>39419.803500000002</v>
      </c>
      <c r="G116" s="2">
        <f>F116*1.2</f>
        <v>47303.764199999998</v>
      </c>
    </row>
    <row r="117" spans="1:7" x14ac:dyDescent="0.25">
      <c r="A117" s="1" t="s">
        <v>626</v>
      </c>
      <c r="B117" s="1" t="s">
        <v>627</v>
      </c>
      <c r="C117" s="1" t="s">
        <v>7</v>
      </c>
      <c r="D117" s="1">
        <v>10</v>
      </c>
      <c r="E117" s="2">
        <v>121.07025</v>
      </c>
      <c r="F117" s="2">
        <f>E117*D117</f>
        <v>1210.7025000000001</v>
      </c>
      <c r="G117" s="2">
        <f>F117*1.2</f>
        <v>1452.8430000000001</v>
      </c>
    </row>
    <row r="118" spans="1:7" x14ac:dyDescent="0.25">
      <c r="A118" s="1" t="s">
        <v>628</v>
      </c>
      <c r="B118" s="1" t="s">
        <v>629</v>
      </c>
      <c r="C118" s="1" t="s">
        <v>7</v>
      </c>
      <c r="D118" s="1">
        <v>8</v>
      </c>
      <c r="E118" s="2">
        <v>3074.2858125000002</v>
      </c>
      <c r="F118" s="2">
        <f>E118*D118</f>
        <v>24594.286500000002</v>
      </c>
      <c r="G118" s="2">
        <f>F118*1.2</f>
        <v>29513.143800000002</v>
      </c>
    </row>
    <row r="119" spans="1:7" x14ac:dyDescent="0.25">
      <c r="A119" s="1" t="s">
        <v>634</v>
      </c>
      <c r="B119" s="1" t="s">
        <v>635</v>
      </c>
      <c r="C119" s="1" t="s">
        <v>7</v>
      </c>
      <c r="D119" s="1">
        <v>2</v>
      </c>
      <c r="E119" s="2">
        <v>615.78300000000002</v>
      </c>
      <c r="F119" s="2">
        <f>E119*D119</f>
        <v>1231.566</v>
      </c>
      <c r="G119" s="2">
        <f>F119*1.2</f>
        <v>1477.8792000000001</v>
      </c>
    </row>
    <row r="120" spans="1:7" x14ac:dyDescent="0.25">
      <c r="A120" s="1" t="s">
        <v>2216</v>
      </c>
      <c r="B120" s="1" t="s">
        <v>2217</v>
      </c>
      <c r="C120" s="1" t="s">
        <v>7</v>
      </c>
      <c r="D120" s="1">
        <v>11</v>
      </c>
      <c r="E120" s="2">
        <v>1179.4649999999999</v>
      </c>
      <c r="F120" s="2">
        <f>D120*E120</f>
        <v>12974.115</v>
      </c>
      <c r="G120" s="2">
        <f>F120*1.2</f>
        <v>15568.937999999998</v>
      </c>
    </row>
    <row r="121" spans="1:7" x14ac:dyDescent="0.25">
      <c r="A121" s="1" t="s">
        <v>2124</v>
      </c>
      <c r="B121" s="1" t="s">
        <v>2125</v>
      </c>
      <c r="C121" s="1" t="s">
        <v>7</v>
      </c>
      <c r="D121" s="1">
        <v>274</v>
      </c>
      <c r="E121" s="2">
        <v>283.33188503649637</v>
      </c>
      <c r="F121" s="2">
        <f>D121*E121</f>
        <v>77632.936500000011</v>
      </c>
      <c r="G121" s="2">
        <f>F121*1.2</f>
        <v>93159.52380000001</v>
      </c>
    </row>
    <row r="122" spans="1:7" x14ac:dyDescent="0.25">
      <c r="A122" s="1" t="s">
        <v>660</v>
      </c>
      <c r="B122" s="1" t="s">
        <v>661</v>
      </c>
      <c r="C122" s="1" t="s">
        <v>7</v>
      </c>
      <c r="D122" s="1">
        <v>4</v>
      </c>
      <c r="E122" s="2">
        <v>879.52987500000006</v>
      </c>
      <c r="F122" s="2">
        <f>E122*D122</f>
        <v>3518.1195000000002</v>
      </c>
      <c r="G122" s="2">
        <f>F122*1.2</f>
        <v>4221.7434000000003</v>
      </c>
    </row>
    <row r="123" spans="1:7" x14ac:dyDescent="0.25">
      <c r="A123" s="1" t="s">
        <v>662</v>
      </c>
      <c r="B123" s="1" t="s">
        <v>663</v>
      </c>
      <c r="C123" s="1" t="s">
        <v>7</v>
      </c>
      <c r="D123" s="1">
        <v>2</v>
      </c>
      <c r="E123" s="2">
        <v>249.14924999999999</v>
      </c>
      <c r="F123" s="2">
        <f>E123*D123</f>
        <v>498.29849999999999</v>
      </c>
      <c r="G123" s="2">
        <f>F123*1.2</f>
        <v>597.95819999999992</v>
      </c>
    </row>
    <row r="124" spans="1:7" x14ac:dyDescent="0.25">
      <c r="A124" s="1" t="s">
        <v>664</v>
      </c>
      <c r="B124" s="1" t="s">
        <v>665</v>
      </c>
      <c r="C124" s="1" t="s">
        <v>7</v>
      </c>
      <c r="D124" s="1">
        <v>1</v>
      </c>
      <c r="E124" s="2">
        <v>1891.1025</v>
      </c>
      <c r="F124" s="2">
        <f>E124*D124</f>
        <v>1891.1025</v>
      </c>
      <c r="G124" s="2">
        <f>F124*1.2</f>
        <v>2269.3229999999999</v>
      </c>
    </row>
    <row r="125" spans="1:7" x14ac:dyDescent="0.25">
      <c r="A125" s="1" t="s">
        <v>666</v>
      </c>
      <c r="B125" s="1" t="s">
        <v>667</v>
      </c>
      <c r="C125" s="1" t="s">
        <v>7</v>
      </c>
      <c r="D125" s="1">
        <v>2</v>
      </c>
      <c r="E125" s="2">
        <v>866.38125000000002</v>
      </c>
      <c r="F125" s="2">
        <f>E125*D125</f>
        <v>1732.7625</v>
      </c>
      <c r="G125" s="2">
        <f>F125*1.2</f>
        <v>2079.3150000000001</v>
      </c>
    </row>
    <row r="126" spans="1:7" x14ac:dyDescent="0.25">
      <c r="A126" s="1" t="s">
        <v>668</v>
      </c>
      <c r="B126" s="1" t="s">
        <v>669</v>
      </c>
      <c r="C126" s="1" t="s">
        <v>7</v>
      </c>
      <c r="D126" s="1">
        <v>3</v>
      </c>
      <c r="E126" s="2">
        <v>507.20250000000004</v>
      </c>
      <c r="F126" s="2">
        <f>E126*D126</f>
        <v>1521.6075000000001</v>
      </c>
      <c r="G126" s="2">
        <f>F126*1.2</f>
        <v>1825.9290000000001</v>
      </c>
    </row>
    <row r="127" spans="1:7" x14ac:dyDescent="0.25">
      <c r="A127" s="1" t="s">
        <v>670</v>
      </c>
      <c r="B127" s="1" t="s">
        <v>671</v>
      </c>
      <c r="C127" s="1" t="s">
        <v>7</v>
      </c>
      <c r="D127" s="1">
        <v>8</v>
      </c>
      <c r="E127" s="2">
        <v>2059.0605</v>
      </c>
      <c r="F127" s="2">
        <f>E127*D127</f>
        <v>16472.484</v>
      </c>
      <c r="G127" s="2">
        <f>F127*1.2</f>
        <v>19766.980800000001</v>
      </c>
    </row>
    <row r="128" spans="1:7" x14ac:dyDescent="0.25">
      <c r="A128" s="1" t="s">
        <v>672</v>
      </c>
      <c r="B128" s="1" t="s">
        <v>673</v>
      </c>
      <c r="C128" s="1" t="s">
        <v>7</v>
      </c>
      <c r="D128" s="1">
        <v>1</v>
      </c>
      <c r="E128" s="2">
        <v>790.55550000000005</v>
      </c>
      <c r="F128" s="2">
        <f>E128*D128</f>
        <v>790.55550000000005</v>
      </c>
      <c r="G128" s="2">
        <f>F128*1.2</f>
        <v>948.66660000000002</v>
      </c>
    </row>
    <row r="129" spans="1:7" x14ac:dyDescent="0.25">
      <c r="A129" s="1" t="s">
        <v>674</v>
      </c>
      <c r="B129" s="1" t="s">
        <v>675</v>
      </c>
      <c r="C129" s="1" t="s">
        <v>7</v>
      </c>
      <c r="D129" s="1">
        <v>1</v>
      </c>
      <c r="E129" s="2">
        <v>3059.1959999999999</v>
      </c>
      <c r="F129" s="2">
        <f>E129*D129</f>
        <v>3059.1959999999999</v>
      </c>
      <c r="G129" s="2">
        <f>F129*1.2</f>
        <v>3671.0351999999998</v>
      </c>
    </row>
    <row r="130" spans="1:7" x14ac:dyDescent="0.25">
      <c r="A130" s="1" t="s">
        <v>676</v>
      </c>
      <c r="B130" s="1" t="s">
        <v>677</v>
      </c>
      <c r="C130" s="1" t="s">
        <v>7</v>
      </c>
      <c r="D130" s="1">
        <v>5</v>
      </c>
      <c r="E130" s="2">
        <v>120.21029999999999</v>
      </c>
      <c r="F130" s="2">
        <f>E130*D130</f>
        <v>601.05149999999992</v>
      </c>
      <c r="G130" s="2">
        <f>F130*1.2</f>
        <v>721.26179999999988</v>
      </c>
    </row>
    <row r="131" spans="1:7" x14ac:dyDescent="0.25">
      <c r="A131" s="1" t="s">
        <v>678</v>
      </c>
      <c r="B131" s="1" t="s">
        <v>679</v>
      </c>
      <c r="C131" s="1" t="s">
        <v>7</v>
      </c>
      <c r="D131" s="1">
        <v>2</v>
      </c>
      <c r="E131" s="2">
        <v>305.81774999999999</v>
      </c>
      <c r="F131" s="2">
        <f>E131*D131</f>
        <v>611.63549999999998</v>
      </c>
      <c r="G131" s="2">
        <f>F131*1.2</f>
        <v>733.96259999999995</v>
      </c>
    </row>
    <row r="132" spans="1:7" x14ac:dyDescent="0.25">
      <c r="A132" s="1" t="s">
        <v>680</v>
      </c>
      <c r="B132" s="1" t="s">
        <v>681</v>
      </c>
      <c r="C132" s="1" t="s">
        <v>7</v>
      </c>
      <c r="D132" s="1">
        <v>46</v>
      </c>
      <c r="E132" s="2">
        <v>314.03742391304348</v>
      </c>
      <c r="F132" s="2">
        <f>E132*D132</f>
        <v>14445.7215</v>
      </c>
      <c r="G132" s="2">
        <f>F132*1.2</f>
        <v>17334.8658</v>
      </c>
    </row>
    <row r="133" spans="1:7" x14ac:dyDescent="0.25">
      <c r="A133" s="1" t="s">
        <v>682</v>
      </c>
      <c r="B133" s="1" t="s">
        <v>683</v>
      </c>
      <c r="C133" s="1" t="s">
        <v>7</v>
      </c>
      <c r="D133" s="1">
        <v>28</v>
      </c>
      <c r="E133" s="2">
        <v>3805.2060000000006</v>
      </c>
      <c r="F133" s="2">
        <f>E133*D133</f>
        <v>106545.76800000001</v>
      </c>
      <c r="G133" s="2">
        <f>F133*1.2</f>
        <v>127854.9216</v>
      </c>
    </row>
    <row r="134" spans="1:7" x14ac:dyDescent="0.25">
      <c r="A134" s="1" t="s">
        <v>2144</v>
      </c>
      <c r="B134" s="1" t="s">
        <v>2145</v>
      </c>
      <c r="C134" s="1" t="s">
        <v>7</v>
      </c>
      <c r="D134" s="1">
        <v>176</v>
      </c>
      <c r="E134" s="2">
        <v>181.23847159090911</v>
      </c>
      <c r="F134" s="2">
        <f>D134*E134</f>
        <v>31897.971000000005</v>
      </c>
      <c r="G134" s="2">
        <f>F134*1.2</f>
        <v>38277.565200000005</v>
      </c>
    </row>
    <row r="135" spans="1:7" x14ac:dyDescent="0.25">
      <c r="A135" s="1" t="s">
        <v>2056</v>
      </c>
      <c r="B135" s="1" t="s">
        <v>2057</v>
      </c>
      <c r="C135" s="1" t="s">
        <v>7</v>
      </c>
      <c r="D135" s="1">
        <v>8</v>
      </c>
      <c r="E135" s="2">
        <v>4246.7250000000004</v>
      </c>
      <c r="F135" s="2">
        <f>D135*E135</f>
        <v>33973.800000000003</v>
      </c>
      <c r="G135" s="2">
        <f>F135*1.2</f>
        <v>40768.560000000005</v>
      </c>
    </row>
    <row r="136" spans="1:7" x14ac:dyDescent="0.25">
      <c r="A136" s="1" t="s">
        <v>2058</v>
      </c>
      <c r="B136" s="1" t="s">
        <v>2059</v>
      </c>
      <c r="C136" s="1" t="s">
        <v>7</v>
      </c>
      <c r="D136" s="1">
        <v>68</v>
      </c>
      <c r="E136" s="2">
        <v>326.72525735294113</v>
      </c>
      <c r="F136" s="2">
        <f>D136*E136</f>
        <v>22217.317499999997</v>
      </c>
      <c r="G136" s="2">
        <f>F136*1.2</f>
        <v>26660.780999999995</v>
      </c>
    </row>
    <row r="137" spans="1:7" x14ac:dyDescent="0.25">
      <c r="A137" s="1" t="s">
        <v>2222</v>
      </c>
      <c r="B137" s="1" t="s">
        <v>2223</v>
      </c>
      <c r="C137" s="1" t="s">
        <v>7</v>
      </c>
      <c r="D137" s="1">
        <v>5</v>
      </c>
      <c r="E137" s="2">
        <v>473.55</v>
      </c>
      <c r="F137" s="2">
        <f>D137*E137</f>
        <v>2367.75</v>
      </c>
      <c r="G137" s="2">
        <f>F137*1.2</f>
        <v>2841.2999999999997</v>
      </c>
    </row>
    <row r="138" spans="1:7" x14ac:dyDescent="0.25">
      <c r="A138" s="1" t="s">
        <v>724</v>
      </c>
      <c r="B138" s="1" t="s">
        <v>725</v>
      </c>
      <c r="C138" s="1" t="s">
        <v>7</v>
      </c>
      <c r="D138" s="1">
        <v>3</v>
      </c>
      <c r="E138" s="2">
        <v>774.9</v>
      </c>
      <c r="F138" s="2">
        <f>E138*D138</f>
        <v>2324.6999999999998</v>
      </c>
      <c r="G138" s="2">
        <f>F138*1.2</f>
        <v>2789.64</v>
      </c>
    </row>
    <row r="139" spans="1:7" x14ac:dyDescent="0.25">
      <c r="A139" s="1" t="s">
        <v>738</v>
      </c>
      <c r="B139" s="1" t="s">
        <v>739</v>
      </c>
      <c r="C139" s="1" t="s">
        <v>7</v>
      </c>
      <c r="D139" s="1">
        <v>1</v>
      </c>
      <c r="E139" s="2">
        <v>22414.822500000002</v>
      </c>
      <c r="F139" s="2">
        <f>E139*D139</f>
        <v>22414.822500000002</v>
      </c>
      <c r="G139" s="2">
        <f>F139*1.2</f>
        <v>26897.787</v>
      </c>
    </row>
    <row r="140" spans="1:7" x14ac:dyDescent="0.25">
      <c r="A140" s="1" t="s">
        <v>740</v>
      </c>
      <c r="B140" s="1" t="s">
        <v>741</v>
      </c>
      <c r="C140" s="1" t="s">
        <v>7</v>
      </c>
      <c r="D140" s="1">
        <v>1</v>
      </c>
      <c r="E140" s="2">
        <v>1806</v>
      </c>
      <c r="F140" s="2">
        <f>E140*D140</f>
        <v>1806</v>
      </c>
      <c r="G140" s="2">
        <f>F140*1.2</f>
        <v>2167.1999999999998</v>
      </c>
    </row>
    <row r="141" spans="1:7" x14ac:dyDescent="0.25">
      <c r="A141" s="1" t="s">
        <v>742</v>
      </c>
      <c r="B141" s="1" t="s">
        <v>743</v>
      </c>
      <c r="C141" s="1" t="s">
        <v>7</v>
      </c>
      <c r="D141" s="1">
        <v>1</v>
      </c>
      <c r="E141" s="2">
        <v>28174.902000000002</v>
      </c>
      <c r="F141" s="2">
        <f>E141*D141</f>
        <v>28174.902000000002</v>
      </c>
      <c r="G141" s="2">
        <f>F141*1.2</f>
        <v>33809.882400000002</v>
      </c>
    </row>
    <row r="142" spans="1:7" x14ac:dyDescent="0.25">
      <c r="A142" s="1" t="s">
        <v>744</v>
      </c>
      <c r="B142" s="1" t="s">
        <v>745</v>
      </c>
      <c r="C142" s="1" t="s">
        <v>7</v>
      </c>
      <c r="D142" s="1">
        <v>1</v>
      </c>
      <c r="E142" s="2">
        <v>6730.3530000000001</v>
      </c>
      <c r="F142" s="2">
        <f>E142*D142</f>
        <v>6730.3530000000001</v>
      </c>
      <c r="G142" s="2">
        <f>F142*1.2</f>
        <v>8076.4236000000001</v>
      </c>
    </row>
    <row r="143" spans="1:7" x14ac:dyDescent="0.25">
      <c r="A143" s="1" t="s">
        <v>746</v>
      </c>
      <c r="B143" s="1" t="s">
        <v>747</v>
      </c>
      <c r="C143" s="1" t="s">
        <v>7</v>
      </c>
      <c r="D143" s="1">
        <v>3</v>
      </c>
      <c r="E143" s="2">
        <v>21171.640000000003</v>
      </c>
      <c r="F143" s="2">
        <f>E143*D143</f>
        <v>63514.920000000013</v>
      </c>
      <c r="G143" s="2">
        <f>F143*1.2</f>
        <v>76217.90400000001</v>
      </c>
    </row>
    <row r="144" spans="1:7" x14ac:dyDescent="0.25">
      <c r="A144" s="1" t="s">
        <v>748</v>
      </c>
      <c r="B144" s="1" t="s">
        <v>749</v>
      </c>
      <c r="C144" s="1" t="s">
        <v>7</v>
      </c>
      <c r="D144" s="1">
        <v>1</v>
      </c>
      <c r="E144" s="2">
        <v>47658.807000000001</v>
      </c>
      <c r="F144" s="2">
        <f>E144*D144</f>
        <v>47658.807000000001</v>
      </c>
      <c r="G144" s="2">
        <f>F144*1.2</f>
        <v>57190.568399999996</v>
      </c>
    </row>
    <row r="145" spans="1:7" x14ac:dyDescent="0.25">
      <c r="A145" s="1" t="s">
        <v>750</v>
      </c>
      <c r="B145" s="1" t="s">
        <v>751</v>
      </c>
      <c r="C145" s="1" t="s">
        <v>7</v>
      </c>
      <c r="D145" s="1">
        <v>4</v>
      </c>
      <c r="E145" s="2">
        <v>78932.12775</v>
      </c>
      <c r="F145" s="2">
        <f>E145*D145</f>
        <v>315728.511</v>
      </c>
      <c r="G145" s="2">
        <f>F145*1.2</f>
        <v>378874.2132</v>
      </c>
    </row>
    <row r="146" spans="1:7" x14ac:dyDescent="0.25">
      <c r="A146" s="1" t="s">
        <v>752</v>
      </c>
      <c r="B146" s="1" t="s">
        <v>753</v>
      </c>
      <c r="C146" s="1" t="s">
        <v>7</v>
      </c>
      <c r="D146" s="1">
        <v>1</v>
      </c>
      <c r="E146" s="2">
        <v>13475.007000000001</v>
      </c>
      <c r="F146" s="2">
        <f>E146*D146</f>
        <v>13475.007000000001</v>
      </c>
      <c r="G146" s="2">
        <f>F146*1.2</f>
        <v>16170.008400000001</v>
      </c>
    </row>
    <row r="147" spans="1:7" x14ac:dyDescent="0.25">
      <c r="A147" s="1" t="s">
        <v>754</v>
      </c>
      <c r="B147" s="1" t="s">
        <v>755</v>
      </c>
      <c r="C147" s="1" t="s">
        <v>7</v>
      </c>
      <c r="D147" s="1">
        <v>11</v>
      </c>
      <c r="E147" s="2">
        <v>68686.77900000001</v>
      </c>
      <c r="F147" s="2">
        <f>E147*D147</f>
        <v>755554.56900000013</v>
      </c>
      <c r="G147" s="2">
        <f>F147*1.2</f>
        <v>906665.48280000011</v>
      </c>
    </row>
    <row r="148" spans="1:7" x14ac:dyDescent="0.25">
      <c r="A148" s="1" t="s">
        <v>756</v>
      </c>
      <c r="B148" s="1" t="s">
        <v>757</v>
      </c>
      <c r="C148" s="1" t="s">
        <v>7</v>
      </c>
      <c r="D148" s="1">
        <v>2</v>
      </c>
      <c r="E148" s="2">
        <v>17360.710499999997</v>
      </c>
      <c r="F148" s="2">
        <f>E148*D148</f>
        <v>34721.420999999995</v>
      </c>
      <c r="G148" s="2">
        <f>F148*1.2</f>
        <v>41665.705199999989</v>
      </c>
    </row>
    <row r="149" spans="1:7" x14ac:dyDescent="0.25">
      <c r="A149" s="1" t="s">
        <v>2156</v>
      </c>
      <c r="B149" s="1" t="s">
        <v>2157</v>
      </c>
      <c r="C149" s="1" t="s">
        <v>7</v>
      </c>
      <c r="D149" s="1">
        <v>27</v>
      </c>
      <c r="E149" s="2">
        <v>112.39783333333334</v>
      </c>
      <c r="F149" s="2">
        <f>D149*E149</f>
        <v>3034.7415000000001</v>
      </c>
      <c r="G149" s="2">
        <f>F149*1.2</f>
        <v>3641.6898000000001</v>
      </c>
    </row>
    <row r="150" spans="1:7" x14ac:dyDescent="0.25">
      <c r="A150" s="1" t="s">
        <v>758</v>
      </c>
      <c r="B150" s="1" t="s">
        <v>759</v>
      </c>
      <c r="C150" s="1" t="s">
        <v>7</v>
      </c>
      <c r="D150" s="1">
        <v>1</v>
      </c>
      <c r="E150" s="2">
        <v>182007</v>
      </c>
      <c r="F150" s="2">
        <f>E150*D150</f>
        <v>182007</v>
      </c>
      <c r="G150" s="2">
        <f>F150*1.2</f>
        <v>218408.4</v>
      </c>
    </row>
    <row r="151" spans="1:7" x14ac:dyDescent="0.25">
      <c r="A151" s="1" t="s">
        <v>760</v>
      </c>
      <c r="B151" s="1" t="s">
        <v>761</v>
      </c>
      <c r="C151" s="1" t="s">
        <v>7</v>
      </c>
      <c r="D151" s="1">
        <v>1</v>
      </c>
      <c r="E151" s="2">
        <v>65100</v>
      </c>
      <c r="F151" s="2">
        <f>E151*D151</f>
        <v>65100</v>
      </c>
      <c r="G151" s="2">
        <f>F151*1.2</f>
        <v>78120</v>
      </c>
    </row>
    <row r="152" spans="1:7" x14ac:dyDescent="0.25">
      <c r="A152" s="1" t="s">
        <v>2178</v>
      </c>
      <c r="B152" s="1" t="s">
        <v>2179</v>
      </c>
      <c r="C152" s="1" t="s">
        <v>7</v>
      </c>
      <c r="D152" s="1">
        <v>3</v>
      </c>
      <c r="E152" s="2">
        <v>408.07550000000003</v>
      </c>
      <c r="F152" s="2">
        <f>D152*E152</f>
        <v>1224.2265000000002</v>
      </c>
      <c r="G152" s="2">
        <f>F152*1.2</f>
        <v>1469.0718000000002</v>
      </c>
    </row>
    <row r="153" spans="1:7" x14ac:dyDescent="0.25">
      <c r="A153" s="1" t="s">
        <v>768</v>
      </c>
      <c r="B153" s="1" t="s">
        <v>769</v>
      </c>
      <c r="C153" s="1" t="s">
        <v>7</v>
      </c>
      <c r="D153" s="1">
        <v>50</v>
      </c>
      <c r="E153" s="2">
        <v>99.225000000000009</v>
      </c>
      <c r="F153" s="2">
        <f>E153*D153</f>
        <v>4961.25</v>
      </c>
      <c r="G153" s="2">
        <f>F153*1.2</f>
        <v>5953.5</v>
      </c>
    </row>
    <row r="154" spans="1:7" x14ac:dyDescent="0.25">
      <c r="A154" s="1" t="s">
        <v>770</v>
      </c>
      <c r="B154" s="1" t="s">
        <v>771</v>
      </c>
      <c r="C154" s="1" t="s">
        <v>7</v>
      </c>
      <c r="D154" s="1">
        <v>50</v>
      </c>
      <c r="E154" s="2">
        <v>99.225000000000009</v>
      </c>
      <c r="F154" s="2">
        <f>E154*D154</f>
        <v>4961.25</v>
      </c>
      <c r="G154" s="2">
        <f>F154*1.2</f>
        <v>5953.5</v>
      </c>
    </row>
    <row r="155" spans="1:7" x14ac:dyDescent="0.25">
      <c r="A155" s="1" t="s">
        <v>794</v>
      </c>
      <c r="B155" s="1" t="s">
        <v>795</v>
      </c>
      <c r="C155" s="1" t="s">
        <v>7</v>
      </c>
      <c r="D155" s="1">
        <v>64</v>
      </c>
      <c r="E155" s="2">
        <v>53.932265625000007</v>
      </c>
      <c r="F155" s="2">
        <f>E155*D155</f>
        <v>3451.6650000000004</v>
      </c>
      <c r="G155" s="2">
        <f>F155*1.2</f>
        <v>4141.9980000000005</v>
      </c>
    </row>
    <row r="156" spans="1:7" x14ac:dyDescent="0.25">
      <c r="A156" s="1" t="s">
        <v>796</v>
      </c>
      <c r="B156" s="1" t="s">
        <v>797</v>
      </c>
      <c r="C156" s="1" t="s">
        <v>7</v>
      </c>
      <c r="D156" s="1">
        <v>194</v>
      </c>
      <c r="E156" s="2">
        <v>62.830213917525775</v>
      </c>
      <c r="F156" s="2">
        <f>E156*D156</f>
        <v>12189.0615</v>
      </c>
      <c r="G156" s="2">
        <f>F156*1.2</f>
        <v>14626.873799999999</v>
      </c>
    </row>
    <row r="157" spans="1:7" x14ac:dyDescent="0.25">
      <c r="A157" s="1" t="s">
        <v>798</v>
      </c>
      <c r="B157" s="1" t="s">
        <v>799</v>
      </c>
      <c r="C157" s="1" t="s">
        <v>7</v>
      </c>
      <c r="D157" s="1">
        <v>50</v>
      </c>
      <c r="E157" s="2">
        <v>86.31</v>
      </c>
      <c r="F157" s="2">
        <f>E157*D157</f>
        <v>4315.5</v>
      </c>
      <c r="G157" s="2">
        <f>F157*1.2</f>
        <v>5178.5999999999995</v>
      </c>
    </row>
    <row r="158" spans="1:7" x14ac:dyDescent="0.25">
      <c r="A158" s="1" t="s">
        <v>800</v>
      </c>
      <c r="B158" s="1" t="s">
        <v>801</v>
      </c>
      <c r="C158" s="1" t="s">
        <v>7</v>
      </c>
      <c r="D158" s="1">
        <v>110</v>
      </c>
      <c r="E158" s="2">
        <v>44.829940909090915</v>
      </c>
      <c r="F158" s="2">
        <f>E158*D158</f>
        <v>4931.2935000000007</v>
      </c>
      <c r="G158" s="2">
        <f>F158*1.2</f>
        <v>5917.552200000001</v>
      </c>
    </row>
    <row r="159" spans="1:7" x14ac:dyDescent="0.25">
      <c r="A159" s="1" t="s">
        <v>2070</v>
      </c>
      <c r="B159" s="1" t="s">
        <v>2071</v>
      </c>
      <c r="C159" s="1" t="s">
        <v>7</v>
      </c>
      <c r="D159" s="1">
        <v>4</v>
      </c>
      <c r="E159" s="2">
        <v>1182.4837500000001</v>
      </c>
      <c r="F159" s="2">
        <f>D159*E159</f>
        <v>4729.9350000000004</v>
      </c>
      <c r="G159" s="2">
        <f>F159*1.2</f>
        <v>5675.9220000000005</v>
      </c>
    </row>
    <row r="160" spans="1:7" x14ac:dyDescent="0.25">
      <c r="A160" s="1" t="s">
        <v>2072</v>
      </c>
      <c r="B160" s="1" t="s">
        <v>2073</v>
      </c>
      <c r="C160" s="1" t="s">
        <v>7</v>
      </c>
      <c r="D160" s="1">
        <v>5</v>
      </c>
      <c r="E160" s="2">
        <v>1874.8736999999999</v>
      </c>
      <c r="F160" s="2">
        <f>D160*E160</f>
        <v>9374.3684999999987</v>
      </c>
      <c r="G160" s="2">
        <f>F160*1.2</f>
        <v>11249.242199999999</v>
      </c>
    </row>
    <row r="161" spans="1:7" x14ac:dyDescent="0.25">
      <c r="A161" s="1" t="s">
        <v>802</v>
      </c>
      <c r="B161" s="1" t="s">
        <v>803</v>
      </c>
      <c r="C161" s="1" t="s">
        <v>7</v>
      </c>
      <c r="D161" s="1">
        <v>4</v>
      </c>
      <c r="E161" s="2">
        <v>179.55</v>
      </c>
      <c r="F161" s="2">
        <f>E161*D161</f>
        <v>718.2</v>
      </c>
      <c r="G161" s="2">
        <f>F161*1.2</f>
        <v>861.84</v>
      </c>
    </row>
    <row r="162" spans="1:7" x14ac:dyDescent="0.25">
      <c r="A162" s="1" t="s">
        <v>2074</v>
      </c>
      <c r="B162" s="1" t="s">
        <v>2075</v>
      </c>
      <c r="C162" s="1" t="s">
        <v>7</v>
      </c>
      <c r="D162" s="1">
        <v>4833</v>
      </c>
      <c r="E162" s="2">
        <v>9.8592219118559896</v>
      </c>
      <c r="F162" s="2">
        <f>D162*E162</f>
        <v>47649.619500000001</v>
      </c>
      <c r="G162" s="2">
        <f>F162*1.2</f>
        <v>57179.543400000002</v>
      </c>
    </row>
    <row r="163" spans="1:7" x14ac:dyDescent="0.25">
      <c r="A163" s="1" t="s">
        <v>804</v>
      </c>
      <c r="B163" s="1" t="s">
        <v>805</v>
      </c>
      <c r="C163" s="1" t="s">
        <v>7</v>
      </c>
      <c r="D163" s="1">
        <v>6</v>
      </c>
      <c r="E163" s="2">
        <v>2490.6280000000002</v>
      </c>
      <c r="F163" s="2">
        <f>E163*D163</f>
        <v>14943.768</v>
      </c>
      <c r="G163" s="2">
        <f>F163*1.2</f>
        <v>17932.5216</v>
      </c>
    </row>
    <row r="164" spans="1:7" x14ac:dyDescent="0.25">
      <c r="A164" s="1" t="s">
        <v>806</v>
      </c>
      <c r="B164" s="1" t="s">
        <v>807</v>
      </c>
      <c r="C164" s="1" t="s">
        <v>7</v>
      </c>
      <c r="D164" s="1">
        <v>3</v>
      </c>
      <c r="E164" s="2">
        <v>18268.999</v>
      </c>
      <c r="F164" s="2">
        <f>E164*D164</f>
        <v>54806.997000000003</v>
      </c>
      <c r="G164" s="2">
        <f>F164*1.2</f>
        <v>65768.396399999998</v>
      </c>
    </row>
    <row r="165" spans="1:7" x14ac:dyDescent="0.25">
      <c r="A165" s="1" t="s">
        <v>818</v>
      </c>
      <c r="B165" s="1" t="s">
        <v>819</v>
      </c>
      <c r="C165" s="1" t="s">
        <v>7</v>
      </c>
      <c r="D165" s="1">
        <v>4</v>
      </c>
      <c r="E165" s="2">
        <v>47497.151624999999</v>
      </c>
      <c r="F165" s="2">
        <f>E165*D165</f>
        <v>189988.60649999999</v>
      </c>
      <c r="G165" s="2">
        <f>F165*1.2</f>
        <v>227986.3278</v>
      </c>
    </row>
    <row r="166" spans="1:7" x14ac:dyDescent="0.25">
      <c r="A166" s="1" t="s">
        <v>820</v>
      </c>
      <c r="B166" s="1" t="s">
        <v>821</v>
      </c>
      <c r="C166" s="1" t="s">
        <v>7</v>
      </c>
      <c r="D166" s="1">
        <v>1</v>
      </c>
      <c r="E166" s="2">
        <v>170110.0485</v>
      </c>
      <c r="F166" s="2">
        <f>E166*D166</f>
        <v>170110.0485</v>
      </c>
      <c r="G166" s="2">
        <f>F166*1.2</f>
        <v>204132.0582</v>
      </c>
    </row>
    <row r="167" spans="1:7" x14ac:dyDescent="0.25">
      <c r="A167" s="1" t="s">
        <v>822</v>
      </c>
      <c r="B167" s="1" t="s">
        <v>823</v>
      </c>
      <c r="C167" s="1" t="s">
        <v>7</v>
      </c>
      <c r="D167" s="1">
        <v>2</v>
      </c>
      <c r="E167" s="2">
        <v>254511.4425</v>
      </c>
      <c r="F167" s="2">
        <f>E167*D167</f>
        <v>509022.88500000001</v>
      </c>
      <c r="G167" s="2">
        <f>F167*1.2</f>
        <v>610827.46199999994</v>
      </c>
    </row>
    <row r="168" spans="1:7" x14ac:dyDescent="0.25">
      <c r="A168" s="1" t="s">
        <v>824</v>
      </c>
      <c r="B168" s="1" t="s">
        <v>825</v>
      </c>
      <c r="C168" s="1" t="s">
        <v>7</v>
      </c>
      <c r="D168" s="1">
        <v>1</v>
      </c>
      <c r="E168" s="2">
        <v>174786.13949999999</v>
      </c>
      <c r="F168" s="2">
        <f>E168*D168</f>
        <v>174786.13949999999</v>
      </c>
      <c r="G168" s="2">
        <f>F168*1.2</f>
        <v>209743.36739999999</v>
      </c>
    </row>
    <row r="169" spans="1:7" x14ac:dyDescent="0.25">
      <c r="A169" s="1" t="s">
        <v>826</v>
      </c>
      <c r="B169" s="1" t="s">
        <v>827</v>
      </c>
      <c r="C169" s="1" t="s">
        <v>7</v>
      </c>
      <c r="D169" s="1">
        <v>1</v>
      </c>
      <c r="E169" s="2">
        <v>356767.14149999997</v>
      </c>
      <c r="F169" s="2">
        <f>E169*D169</f>
        <v>356767.14149999997</v>
      </c>
      <c r="G169" s="2">
        <f>F169*1.2</f>
        <v>428120.56979999994</v>
      </c>
    </row>
    <row r="170" spans="1:7" x14ac:dyDescent="0.25">
      <c r="A170" s="1" t="s">
        <v>828</v>
      </c>
      <c r="B170" s="1" t="s">
        <v>829</v>
      </c>
      <c r="C170" s="1" t="s">
        <v>7</v>
      </c>
      <c r="D170" s="1">
        <v>1</v>
      </c>
      <c r="E170" s="2">
        <v>128950.0695</v>
      </c>
      <c r="F170" s="2">
        <f>E170*D170</f>
        <v>128950.0695</v>
      </c>
      <c r="G170" s="2">
        <f>F170*1.2</f>
        <v>154740.0834</v>
      </c>
    </row>
    <row r="171" spans="1:7" x14ac:dyDescent="0.25">
      <c r="A171" s="1" t="s">
        <v>830</v>
      </c>
      <c r="B171" s="1" t="s">
        <v>831</v>
      </c>
      <c r="C171" s="1" t="s">
        <v>7</v>
      </c>
      <c r="D171" s="1">
        <v>1</v>
      </c>
      <c r="E171" s="2">
        <v>48004.362000000001</v>
      </c>
      <c r="F171" s="2">
        <f>E171*D171</f>
        <v>48004.362000000001</v>
      </c>
      <c r="G171" s="2">
        <f>F171*1.2</f>
        <v>57605.234400000001</v>
      </c>
    </row>
    <row r="172" spans="1:7" x14ac:dyDescent="0.25">
      <c r="A172" s="1" t="s">
        <v>832</v>
      </c>
      <c r="B172" s="1" t="s">
        <v>833</v>
      </c>
      <c r="C172" s="1" t="s">
        <v>7</v>
      </c>
      <c r="D172" s="1">
        <v>2</v>
      </c>
      <c r="E172" s="2">
        <v>1296.6187500000001</v>
      </c>
      <c r="F172" s="2">
        <f>E172*D172</f>
        <v>2593.2375000000002</v>
      </c>
      <c r="G172" s="2">
        <f>F172*1.2</f>
        <v>3111.8850000000002</v>
      </c>
    </row>
    <row r="173" spans="1:7" x14ac:dyDescent="0.25">
      <c r="A173" s="1" t="s">
        <v>834</v>
      </c>
      <c r="B173" s="1" t="s">
        <v>835</v>
      </c>
      <c r="C173" s="1" t="s">
        <v>7</v>
      </c>
      <c r="D173" s="1">
        <v>8</v>
      </c>
      <c r="E173" s="2">
        <v>2706.0088125000002</v>
      </c>
      <c r="F173" s="2">
        <f>E173*D173</f>
        <v>21648.070500000002</v>
      </c>
      <c r="G173" s="2">
        <f>F173*1.2</f>
        <v>25977.684600000001</v>
      </c>
    </row>
    <row r="174" spans="1:7" x14ac:dyDescent="0.25">
      <c r="A174" s="1" t="s">
        <v>836</v>
      </c>
      <c r="B174" s="1" t="s">
        <v>837</v>
      </c>
      <c r="C174" s="1" t="s">
        <v>7</v>
      </c>
      <c r="D174" s="1">
        <v>18</v>
      </c>
      <c r="E174" s="2">
        <v>1512.9869999999999</v>
      </c>
      <c r="F174" s="2">
        <f>E174*D174</f>
        <v>27233.765999999996</v>
      </c>
      <c r="G174" s="2">
        <f>F174*1.2</f>
        <v>32680.519199999995</v>
      </c>
    </row>
    <row r="175" spans="1:7" x14ac:dyDescent="0.25">
      <c r="A175" s="1" t="s">
        <v>838</v>
      </c>
      <c r="B175" s="1" t="s">
        <v>839</v>
      </c>
      <c r="C175" s="1" t="s">
        <v>7</v>
      </c>
      <c r="D175" s="1">
        <v>4</v>
      </c>
      <c r="E175" s="2">
        <v>21555.274125</v>
      </c>
      <c r="F175" s="2">
        <f>E175*D175</f>
        <v>86221.0965</v>
      </c>
      <c r="G175" s="2">
        <f>F175*1.2</f>
        <v>103465.3158</v>
      </c>
    </row>
    <row r="176" spans="1:7" x14ac:dyDescent="0.25">
      <c r="A176" s="1" t="s">
        <v>840</v>
      </c>
      <c r="B176" s="1" t="s">
        <v>841</v>
      </c>
      <c r="C176" s="1" t="s">
        <v>7</v>
      </c>
      <c r="D176" s="1">
        <v>3</v>
      </c>
      <c r="E176" s="2">
        <v>52889.868500000004</v>
      </c>
      <c r="F176" s="2">
        <f>E176*D176</f>
        <v>158669.60550000001</v>
      </c>
      <c r="G176" s="2">
        <f>F176*1.2</f>
        <v>190403.52660000001</v>
      </c>
    </row>
    <row r="177" spans="1:7" x14ac:dyDescent="0.25">
      <c r="A177" s="1" t="s">
        <v>842</v>
      </c>
      <c r="B177" s="1" t="s">
        <v>843</v>
      </c>
      <c r="C177" s="1" t="s">
        <v>7</v>
      </c>
      <c r="D177" s="1">
        <v>2</v>
      </c>
      <c r="E177" s="2">
        <v>45934.423500000004</v>
      </c>
      <c r="F177" s="2">
        <f>E177*D177</f>
        <v>91868.847000000009</v>
      </c>
      <c r="G177" s="2">
        <f>F177*1.2</f>
        <v>110242.61640000001</v>
      </c>
    </row>
    <row r="178" spans="1:7" x14ac:dyDescent="0.25">
      <c r="A178" s="1" t="s">
        <v>844</v>
      </c>
      <c r="B178" s="1" t="s">
        <v>845</v>
      </c>
      <c r="C178" s="1" t="s">
        <v>7</v>
      </c>
      <c r="D178" s="1">
        <v>1</v>
      </c>
      <c r="E178" s="2">
        <v>45934.423500000004</v>
      </c>
      <c r="F178" s="2">
        <f>E178*D178</f>
        <v>45934.423500000004</v>
      </c>
      <c r="G178" s="2">
        <f>F178*1.2</f>
        <v>55121.308200000007</v>
      </c>
    </row>
    <row r="179" spans="1:7" x14ac:dyDescent="0.25">
      <c r="A179" s="1" t="s">
        <v>884</v>
      </c>
      <c r="B179" s="1" t="s">
        <v>885</v>
      </c>
      <c r="C179" s="1" t="s">
        <v>7</v>
      </c>
      <c r="D179" s="1">
        <v>2</v>
      </c>
      <c r="E179" s="2">
        <v>3336.00225</v>
      </c>
      <c r="F179" s="2">
        <f>E179*D179</f>
        <v>6672.0045</v>
      </c>
      <c r="G179" s="2">
        <f>F179*1.2</f>
        <v>8006.4053999999996</v>
      </c>
    </row>
    <row r="180" spans="1:7" x14ac:dyDescent="0.25">
      <c r="A180" s="1" t="s">
        <v>888</v>
      </c>
      <c r="B180" s="1" t="s">
        <v>889</v>
      </c>
      <c r="C180" s="1" t="s">
        <v>7</v>
      </c>
      <c r="D180" s="1">
        <v>3</v>
      </c>
      <c r="E180" s="2">
        <v>52.738</v>
      </c>
      <c r="F180" s="2">
        <f>E180*D180</f>
        <v>158.214</v>
      </c>
      <c r="G180" s="2">
        <f>F180*1.2</f>
        <v>189.85679999999999</v>
      </c>
    </row>
    <row r="181" spans="1:7" x14ac:dyDescent="0.25">
      <c r="A181" s="1" t="s">
        <v>890</v>
      </c>
      <c r="B181" s="1" t="s">
        <v>891</v>
      </c>
      <c r="C181" s="1" t="s">
        <v>7</v>
      </c>
      <c r="D181" s="1">
        <v>50</v>
      </c>
      <c r="E181" s="2">
        <v>284.68817999999999</v>
      </c>
      <c r="F181" s="2">
        <f>E181*D181</f>
        <v>14234.409</v>
      </c>
      <c r="G181" s="2">
        <f>F181*1.2</f>
        <v>17081.290799999999</v>
      </c>
    </row>
    <row r="182" spans="1:7" x14ac:dyDescent="0.25">
      <c r="A182" s="1" t="s">
        <v>2206</v>
      </c>
      <c r="B182" s="1" t="s">
        <v>2207</v>
      </c>
      <c r="C182" s="1" t="s">
        <v>7</v>
      </c>
      <c r="D182" s="1">
        <v>8</v>
      </c>
      <c r="E182" s="2">
        <v>113.4</v>
      </c>
      <c r="F182" s="2">
        <f>D182*E182</f>
        <v>907.2</v>
      </c>
      <c r="G182" s="2">
        <f>F182*1.2</f>
        <v>1088.6400000000001</v>
      </c>
    </row>
    <row r="183" spans="1:7" x14ac:dyDescent="0.25">
      <c r="A183" s="1" t="s">
        <v>906</v>
      </c>
      <c r="B183" s="1" t="s">
        <v>907</v>
      </c>
      <c r="C183" s="1" t="s">
        <v>7</v>
      </c>
      <c r="D183" s="1">
        <v>1</v>
      </c>
      <c r="E183" s="2">
        <v>38728.147499999999</v>
      </c>
      <c r="F183" s="2">
        <f>E183*D183</f>
        <v>38728.147499999999</v>
      </c>
      <c r="G183" s="2">
        <f>F183*1.2</f>
        <v>46473.776999999995</v>
      </c>
    </row>
    <row r="184" spans="1:7" x14ac:dyDescent="0.25">
      <c r="A184" s="3" t="s">
        <v>908</v>
      </c>
      <c r="B184" s="3" t="s">
        <v>909</v>
      </c>
      <c r="C184" s="3" t="s">
        <v>7</v>
      </c>
      <c r="D184" s="3">
        <v>16</v>
      </c>
      <c r="E184" s="4">
        <v>6134.9032500000003</v>
      </c>
      <c r="F184" s="4">
        <f>E184*D184</f>
        <v>98158.452000000005</v>
      </c>
      <c r="G184" s="4">
        <f>F184*1.2</f>
        <v>117790.1424</v>
      </c>
    </row>
    <row r="185" spans="1:7" x14ac:dyDescent="0.25">
      <c r="A185" s="3" t="s">
        <v>910</v>
      </c>
      <c r="B185" s="3" t="s">
        <v>909</v>
      </c>
      <c r="C185" s="3" t="s">
        <v>7</v>
      </c>
      <c r="D185" s="3">
        <v>16</v>
      </c>
      <c r="E185" s="4">
        <v>3437.6612812500002</v>
      </c>
      <c r="F185" s="4">
        <f>E185*D185</f>
        <v>55002.580500000004</v>
      </c>
      <c r="G185" s="4">
        <f>F185*1.2</f>
        <v>66003.096600000004</v>
      </c>
    </row>
    <row r="186" spans="1:7" x14ac:dyDescent="0.25">
      <c r="A186" s="3" t="s">
        <v>911</v>
      </c>
      <c r="B186" s="3" t="s">
        <v>909</v>
      </c>
      <c r="C186" s="3" t="s">
        <v>7</v>
      </c>
      <c r="D186" s="3">
        <v>16</v>
      </c>
      <c r="E186" s="4">
        <v>3786.7160625000001</v>
      </c>
      <c r="F186" s="4">
        <f>E186*D186</f>
        <v>60587.457000000002</v>
      </c>
      <c r="G186" s="4">
        <f>F186*1.2</f>
        <v>72704.948399999994</v>
      </c>
    </row>
    <row r="187" spans="1:7" x14ac:dyDescent="0.25">
      <c r="A187" s="3" t="s">
        <v>2218</v>
      </c>
      <c r="B187" s="3" t="s">
        <v>2219</v>
      </c>
      <c r="C187" s="3" t="s">
        <v>7</v>
      </c>
      <c r="D187" s="3">
        <v>6</v>
      </c>
      <c r="E187" s="4">
        <v>588</v>
      </c>
      <c r="F187" s="4">
        <f>D187*E187</f>
        <v>3528</v>
      </c>
      <c r="G187" s="4">
        <f>F187*1.2</f>
        <v>4233.5999999999995</v>
      </c>
    </row>
    <row r="188" spans="1:7" x14ac:dyDescent="0.25">
      <c r="A188" s="3" t="s">
        <v>918</v>
      </c>
      <c r="B188" s="3" t="s">
        <v>919</v>
      </c>
      <c r="C188" s="3" t="s">
        <v>7</v>
      </c>
      <c r="D188" s="3">
        <v>13</v>
      </c>
      <c r="E188" s="4">
        <v>321.72888461538463</v>
      </c>
      <c r="F188" s="4">
        <f>E188*D188</f>
        <v>4182.4755000000005</v>
      </c>
      <c r="G188" s="4">
        <f>F188*1.2</f>
        <v>5018.9706000000006</v>
      </c>
    </row>
    <row r="189" spans="1:7" x14ac:dyDescent="0.25">
      <c r="A189" s="3" t="s">
        <v>2204</v>
      </c>
      <c r="B189" s="3" t="s">
        <v>2205</v>
      </c>
      <c r="C189" s="3" t="s">
        <v>7</v>
      </c>
      <c r="D189" s="3">
        <v>5</v>
      </c>
      <c r="E189" s="4">
        <v>829.5</v>
      </c>
      <c r="F189" s="4">
        <f>D189*E189</f>
        <v>4147.5</v>
      </c>
      <c r="G189" s="4">
        <f>F189*1.2</f>
        <v>4977</v>
      </c>
    </row>
    <row r="190" spans="1:7" x14ac:dyDescent="0.25">
      <c r="A190" s="3" t="s">
        <v>920</v>
      </c>
      <c r="B190" s="3" t="s">
        <v>921</v>
      </c>
      <c r="C190" s="3" t="s">
        <v>7</v>
      </c>
      <c r="D190" s="3">
        <v>1</v>
      </c>
      <c r="E190" s="4">
        <v>168099.03600000002</v>
      </c>
      <c r="F190" s="4">
        <f>E190*D190</f>
        <v>168099.03600000002</v>
      </c>
      <c r="G190" s="4">
        <f>F190*1.2</f>
        <v>201718.84320000003</v>
      </c>
    </row>
    <row r="191" spans="1:7" x14ac:dyDescent="0.25">
      <c r="A191" s="3" t="s">
        <v>922</v>
      </c>
      <c r="B191" s="3" t="s">
        <v>923</v>
      </c>
      <c r="C191" s="3" t="s">
        <v>7</v>
      </c>
      <c r="D191" s="3">
        <v>1</v>
      </c>
      <c r="E191" s="4">
        <v>174930.26250000001</v>
      </c>
      <c r="F191" s="4">
        <f>E191*D191</f>
        <v>174930.26250000001</v>
      </c>
      <c r="G191" s="4">
        <f>F191*1.2</f>
        <v>209916.315</v>
      </c>
    </row>
    <row r="192" spans="1:7" x14ac:dyDescent="0.25">
      <c r="A192" s="3" t="s">
        <v>924</v>
      </c>
      <c r="B192" s="3" t="s">
        <v>925</v>
      </c>
      <c r="C192" s="3" t="s">
        <v>7</v>
      </c>
      <c r="D192" s="3">
        <v>1</v>
      </c>
      <c r="E192" s="4">
        <v>82336.800000000003</v>
      </c>
      <c r="F192" s="4">
        <f>E192*D192</f>
        <v>82336.800000000003</v>
      </c>
      <c r="G192" s="4">
        <f>F192*1.2</f>
        <v>98804.160000000003</v>
      </c>
    </row>
    <row r="193" spans="1:7" x14ac:dyDescent="0.25">
      <c r="A193" s="3" t="s">
        <v>1168</v>
      </c>
      <c r="B193" s="3" t="s">
        <v>1169</v>
      </c>
      <c r="C193" s="3" t="s">
        <v>7</v>
      </c>
      <c r="D193" s="3">
        <v>3</v>
      </c>
      <c r="E193" s="4">
        <v>525.02800000000002</v>
      </c>
      <c r="F193" s="4">
        <f>E193*D193</f>
        <v>1575.0840000000001</v>
      </c>
      <c r="G193" s="4">
        <f>F193*1.2</f>
        <v>1890.1007999999999</v>
      </c>
    </row>
    <row r="194" spans="1:7" x14ac:dyDescent="0.25">
      <c r="A194" s="3" t="s">
        <v>1170</v>
      </c>
      <c r="B194" s="3" t="s">
        <v>1171</v>
      </c>
      <c r="C194" s="3" t="s">
        <v>7</v>
      </c>
      <c r="D194" s="3">
        <v>147</v>
      </c>
      <c r="E194" s="4">
        <v>28.953214285714289</v>
      </c>
      <c r="F194" s="4">
        <f>E194*D194</f>
        <v>4256.1225000000004</v>
      </c>
      <c r="G194" s="4">
        <f>F194*1.2</f>
        <v>5107.3470000000007</v>
      </c>
    </row>
    <row r="195" spans="1:7" x14ac:dyDescent="0.25">
      <c r="A195" s="3" t="s">
        <v>1172</v>
      </c>
      <c r="B195" s="3" t="s">
        <v>1173</v>
      </c>
      <c r="C195" s="3" t="s">
        <v>7</v>
      </c>
      <c r="D195" s="3">
        <v>265</v>
      </c>
      <c r="E195" s="4">
        <v>19.073388679245287</v>
      </c>
      <c r="F195" s="4">
        <f>E195*D195</f>
        <v>5054.4480000000012</v>
      </c>
      <c r="G195" s="4">
        <f>F195*1.2</f>
        <v>6065.3376000000017</v>
      </c>
    </row>
    <row r="196" spans="1:7" x14ac:dyDescent="0.25">
      <c r="A196" s="3" t="s">
        <v>1174</v>
      </c>
      <c r="B196" s="3" t="s">
        <v>1175</v>
      </c>
      <c r="C196" s="3" t="s">
        <v>7</v>
      </c>
      <c r="D196" s="3">
        <v>10</v>
      </c>
      <c r="E196" s="4">
        <v>25.62735</v>
      </c>
      <c r="F196" s="4">
        <f>E196*D196</f>
        <v>256.27350000000001</v>
      </c>
      <c r="G196" s="4">
        <f>F196*1.2</f>
        <v>307.52820000000003</v>
      </c>
    </row>
    <row r="197" spans="1:7" x14ac:dyDescent="0.25">
      <c r="A197" s="3" t="s">
        <v>1176</v>
      </c>
      <c r="B197" s="3" t="s">
        <v>1177</v>
      </c>
      <c r="C197" s="3" t="s">
        <v>7</v>
      </c>
      <c r="D197" s="3">
        <v>5</v>
      </c>
      <c r="E197" s="4">
        <v>23.358300000000003</v>
      </c>
      <c r="F197" s="4">
        <f>E197*D197</f>
        <v>116.79150000000001</v>
      </c>
      <c r="G197" s="4">
        <f>F197*1.2</f>
        <v>140.1498</v>
      </c>
    </row>
    <row r="198" spans="1:7" x14ac:dyDescent="0.25">
      <c r="A198" s="3" t="s">
        <v>1178</v>
      </c>
      <c r="B198" s="3" t="s">
        <v>1179</v>
      </c>
      <c r="C198" s="3" t="s">
        <v>7</v>
      </c>
      <c r="D198" s="3">
        <v>5</v>
      </c>
      <c r="E198" s="4">
        <v>22.423800000000004</v>
      </c>
      <c r="F198" s="4">
        <f>E198*D198</f>
        <v>112.11900000000001</v>
      </c>
      <c r="G198" s="4">
        <f>F198*1.2</f>
        <v>134.5428</v>
      </c>
    </row>
    <row r="199" spans="1:7" x14ac:dyDescent="0.25">
      <c r="A199" s="3" t="s">
        <v>1180</v>
      </c>
      <c r="B199" s="3" t="s">
        <v>1181</v>
      </c>
      <c r="C199" s="3" t="s">
        <v>7</v>
      </c>
      <c r="D199" s="3">
        <v>1</v>
      </c>
      <c r="E199" s="4">
        <v>56474.187000000005</v>
      </c>
      <c r="F199" s="4">
        <f>E199*D199</f>
        <v>56474.187000000005</v>
      </c>
      <c r="G199" s="4">
        <f>F199*1.2</f>
        <v>67769.024400000009</v>
      </c>
    </row>
    <row r="200" spans="1:7" x14ac:dyDescent="0.25">
      <c r="A200" s="3" t="s">
        <v>1186</v>
      </c>
      <c r="B200" s="3" t="s">
        <v>1187</v>
      </c>
      <c r="C200" s="3" t="s">
        <v>7</v>
      </c>
      <c r="D200" s="3">
        <v>21</v>
      </c>
      <c r="E200" s="4">
        <v>1390.7645</v>
      </c>
      <c r="F200" s="4">
        <f>E200*D200</f>
        <v>29206.054499999998</v>
      </c>
      <c r="G200" s="4">
        <f>F200*1.2</f>
        <v>35047.265399999997</v>
      </c>
    </row>
    <row r="201" spans="1:7" x14ac:dyDescent="0.25">
      <c r="A201" s="3" t="s">
        <v>1222</v>
      </c>
      <c r="B201" s="3" t="s">
        <v>1223</v>
      </c>
      <c r="C201" s="3" t="s">
        <v>7</v>
      </c>
      <c r="D201" s="3">
        <v>33</v>
      </c>
      <c r="E201" s="4">
        <v>1351.6369999999999</v>
      </c>
      <c r="F201" s="4">
        <f>E201*D201</f>
        <v>44604.021000000001</v>
      </c>
      <c r="G201" s="4">
        <f>F201*1.2</f>
        <v>53524.825199999999</v>
      </c>
    </row>
    <row r="202" spans="1:7" x14ac:dyDescent="0.25">
      <c r="A202" s="3" t="s">
        <v>1244</v>
      </c>
      <c r="B202" s="3" t="s">
        <v>1245</v>
      </c>
      <c r="C202" s="3" t="s">
        <v>7</v>
      </c>
      <c r="D202" s="3">
        <v>50</v>
      </c>
      <c r="E202" s="4">
        <v>31.290000000000003</v>
      </c>
      <c r="F202" s="4">
        <f>E202*D202</f>
        <v>1564.5000000000002</v>
      </c>
      <c r="G202" s="4">
        <f>F202*1.2</f>
        <v>1877.4</v>
      </c>
    </row>
    <row r="203" spans="1:7" x14ac:dyDescent="0.25">
      <c r="A203" s="3" t="s">
        <v>1246</v>
      </c>
      <c r="B203" s="3" t="s">
        <v>1247</v>
      </c>
      <c r="C203" s="3" t="s">
        <v>7</v>
      </c>
      <c r="D203" s="3">
        <v>50</v>
      </c>
      <c r="E203" s="4">
        <v>30.240000000000002</v>
      </c>
      <c r="F203" s="4">
        <f>E203*D203</f>
        <v>1512</v>
      </c>
      <c r="G203" s="4">
        <f>F203*1.2</f>
        <v>1814.3999999999999</v>
      </c>
    </row>
    <row r="204" spans="1:7" x14ac:dyDescent="0.25">
      <c r="A204" s="3" t="s">
        <v>1248</v>
      </c>
      <c r="B204" s="3" t="s">
        <v>1249</v>
      </c>
      <c r="C204" s="3" t="s">
        <v>7</v>
      </c>
      <c r="D204" s="3">
        <v>595</v>
      </c>
      <c r="E204" s="4">
        <v>55.108535294117644</v>
      </c>
      <c r="F204" s="4">
        <f>E204*D204</f>
        <v>32789.578499999996</v>
      </c>
      <c r="G204" s="4">
        <f>F204*1.2</f>
        <v>39347.494199999994</v>
      </c>
    </row>
    <row r="205" spans="1:7" x14ac:dyDescent="0.25">
      <c r="A205" s="3" t="s">
        <v>1250</v>
      </c>
      <c r="B205" s="3" t="s">
        <v>1251</v>
      </c>
      <c r="C205" s="3" t="s">
        <v>7</v>
      </c>
      <c r="D205" s="3">
        <v>50</v>
      </c>
      <c r="E205" s="4">
        <v>30.240000000000002</v>
      </c>
      <c r="F205" s="4">
        <f>E205*D205</f>
        <v>1512</v>
      </c>
      <c r="G205" s="4">
        <f>F205*1.2</f>
        <v>1814.3999999999999</v>
      </c>
    </row>
    <row r="206" spans="1:7" x14ac:dyDescent="0.25">
      <c r="A206" s="3" t="s">
        <v>1252</v>
      </c>
      <c r="B206" s="3" t="s">
        <v>1253</v>
      </c>
      <c r="C206" s="3" t="s">
        <v>7</v>
      </c>
      <c r="D206" s="3">
        <v>1112</v>
      </c>
      <c r="E206" s="4">
        <v>70.830497751798561</v>
      </c>
      <c r="F206" s="4">
        <f>E206*D206</f>
        <v>78763.513500000001</v>
      </c>
      <c r="G206" s="4">
        <f>F206*1.2</f>
        <v>94516.216199999995</v>
      </c>
    </row>
    <row r="207" spans="1:7" x14ac:dyDescent="0.25">
      <c r="A207" s="3" t="s">
        <v>1254</v>
      </c>
      <c r="B207" s="3" t="s">
        <v>1255</v>
      </c>
      <c r="C207" s="3" t="s">
        <v>7</v>
      </c>
      <c r="D207" s="3">
        <v>50</v>
      </c>
      <c r="E207" s="4">
        <v>205.27500000000001</v>
      </c>
      <c r="F207" s="4">
        <f>E207*D207</f>
        <v>10263.75</v>
      </c>
      <c r="G207" s="4">
        <f>F207*1.2</f>
        <v>12316.5</v>
      </c>
    </row>
    <row r="208" spans="1:7" x14ac:dyDescent="0.25">
      <c r="A208" s="3" t="s">
        <v>1256</v>
      </c>
      <c r="B208" s="3" t="s">
        <v>1257</v>
      </c>
      <c r="C208" s="3" t="s">
        <v>7</v>
      </c>
      <c r="D208" s="3">
        <v>2</v>
      </c>
      <c r="E208" s="4">
        <v>27.126750000000001</v>
      </c>
      <c r="F208" s="4">
        <f>E208*D208</f>
        <v>54.253500000000003</v>
      </c>
      <c r="G208" s="4">
        <f>F208*1.2</f>
        <v>65.104200000000006</v>
      </c>
    </row>
    <row r="209" spans="1:7" x14ac:dyDescent="0.25">
      <c r="A209" s="3" t="s">
        <v>1264</v>
      </c>
      <c r="B209" s="3" t="s">
        <v>1265</v>
      </c>
      <c r="C209" s="3" t="s">
        <v>7</v>
      </c>
      <c r="D209" s="3">
        <v>10</v>
      </c>
      <c r="E209" s="4">
        <v>203.32620000000003</v>
      </c>
      <c r="F209" s="4">
        <f>E209*D209</f>
        <v>2033.2620000000002</v>
      </c>
      <c r="G209" s="4">
        <f>F209*1.2</f>
        <v>2439.9144000000001</v>
      </c>
    </row>
    <row r="210" spans="1:7" x14ac:dyDescent="0.25">
      <c r="A210" s="3" t="s">
        <v>1266</v>
      </c>
      <c r="B210" s="3" t="s">
        <v>1267</v>
      </c>
      <c r="C210" s="3" t="s">
        <v>7</v>
      </c>
      <c r="D210" s="3">
        <v>18</v>
      </c>
      <c r="E210" s="4">
        <v>137.92391666666666</v>
      </c>
      <c r="F210" s="4">
        <f>E210*D210</f>
        <v>2482.6304999999998</v>
      </c>
      <c r="G210" s="4">
        <f>F210*1.2</f>
        <v>2979.1565999999998</v>
      </c>
    </row>
    <row r="211" spans="1:7" x14ac:dyDescent="0.25">
      <c r="A211" s="3" t="s">
        <v>1268</v>
      </c>
      <c r="B211" s="3" t="s">
        <v>1269</v>
      </c>
      <c r="C211" s="3" t="s">
        <v>7</v>
      </c>
      <c r="D211" s="3">
        <v>21</v>
      </c>
      <c r="E211" s="4">
        <v>17083.980500000001</v>
      </c>
      <c r="F211" s="4">
        <f>E211*D211</f>
        <v>358763.59050000005</v>
      </c>
      <c r="G211" s="4">
        <f>F211*1.2</f>
        <v>430516.30860000005</v>
      </c>
    </row>
    <row r="212" spans="1:7" x14ac:dyDescent="0.25">
      <c r="A212" s="3" t="s">
        <v>1270</v>
      </c>
      <c r="B212" s="3" t="s">
        <v>1271</v>
      </c>
      <c r="C212" s="3" t="s">
        <v>7</v>
      </c>
      <c r="D212" s="3">
        <v>2</v>
      </c>
      <c r="E212" s="4">
        <v>4062.0772500000003</v>
      </c>
      <c r="F212" s="4">
        <f>E212*D212</f>
        <v>8124.1545000000006</v>
      </c>
      <c r="G212" s="4">
        <f>F212*1.2</f>
        <v>9748.9853999999996</v>
      </c>
    </row>
    <row r="213" spans="1:7" x14ac:dyDescent="0.25">
      <c r="A213" s="3" t="s">
        <v>1276</v>
      </c>
      <c r="B213" s="3" t="s">
        <v>1277</v>
      </c>
      <c r="C213" s="3" t="s">
        <v>7</v>
      </c>
      <c r="D213" s="3">
        <v>1</v>
      </c>
      <c r="E213" s="4">
        <v>136.83600000000001</v>
      </c>
      <c r="F213" s="4">
        <f>E213*D213</f>
        <v>136.83600000000001</v>
      </c>
      <c r="G213" s="4">
        <f>F213*1.2</f>
        <v>164.20320000000001</v>
      </c>
    </row>
    <row r="214" spans="1:7" x14ac:dyDescent="0.25">
      <c r="A214" s="3" t="s">
        <v>1278</v>
      </c>
      <c r="B214" s="3" t="s">
        <v>1279</v>
      </c>
      <c r="C214" s="3" t="s">
        <v>7</v>
      </c>
      <c r="D214" s="3">
        <v>22</v>
      </c>
      <c r="E214" s="4">
        <v>525</v>
      </c>
      <c r="F214" s="4">
        <f>E214*D214</f>
        <v>11550</v>
      </c>
      <c r="G214" s="4">
        <f>F214*1.2</f>
        <v>13860</v>
      </c>
    </row>
    <row r="215" spans="1:7" x14ac:dyDescent="0.25">
      <c r="A215" s="3" t="s">
        <v>1280</v>
      </c>
      <c r="B215" s="3" t="s">
        <v>1281</v>
      </c>
      <c r="C215" s="3" t="s">
        <v>7</v>
      </c>
      <c r="D215" s="3">
        <v>1</v>
      </c>
      <c r="E215" s="4">
        <v>42074.487000000001</v>
      </c>
      <c r="F215" s="4">
        <f>E215*D215</f>
        <v>42074.487000000001</v>
      </c>
      <c r="G215" s="4">
        <f>F215*1.2</f>
        <v>50489.384400000003</v>
      </c>
    </row>
    <row r="216" spans="1:7" x14ac:dyDescent="0.25">
      <c r="A216" s="3" t="s">
        <v>1282</v>
      </c>
      <c r="B216" s="3" t="s">
        <v>1283</v>
      </c>
      <c r="C216" s="3" t="s">
        <v>7</v>
      </c>
      <c r="D216" s="3">
        <v>2</v>
      </c>
      <c r="E216" s="4">
        <v>2919.8242500000001</v>
      </c>
      <c r="F216" s="4">
        <f>E216*D216</f>
        <v>5839.6485000000002</v>
      </c>
      <c r="G216" s="4">
        <f>F216*1.2</f>
        <v>7007.5781999999999</v>
      </c>
    </row>
    <row r="217" spans="1:7" x14ac:dyDescent="0.25">
      <c r="A217" s="3" t="s">
        <v>1284</v>
      </c>
      <c r="B217" s="3" t="s">
        <v>1285</v>
      </c>
      <c r="C217" s="3" t="s">
        <v>7</v>
      </c>
      <c r="D217" s="3">
        <v>20</v>
      </c>
      <c r="E217" s="4">
        <v>556.5</v>
      </c>
      <c r="F217" s="4">
        <f>E217*D217</f>
        <v>11130</v>
      </c>
      <c r="G217" s="4">
        <f>F217*1.2</f>
        <v>13356</v>
      </c>
    </row>
    <row r="218" spans="1:7" x14ac:dyDescent="0.25">
      <c r="A218" s="3" t="s">
        <v>1286</v>
      </c>
      <c r="B218" s="3" t="s">
        <v>1287</v>
      </c>
      <c r="C218" s="3" t="s">
        <v>7</v>
      </c>
      <c r="D218" s="3">
        <v>1</v>
      </c>
      <c r="E218" s="4">
        <v>18263.7945</v>
      </c>
      <c r="F218" s="4">
        <f>E218*D218</f>
        <v>18263.7945</v>
      </c>
      <c r="G218" s="4">
        <f>F218*1.2</f>
        <v>21916.553400000001</v>
      </c>
    </row>
    <row r="219" spans="1:7" x14ac:dyDescent="0.25">
      <c r="A219" s="3" t="s">
        <v>1288</v>
      </c>
      <c r="B219" s="3" t="s">
        <v>1289</v>
      </c>
      <c r="C219" s="3" t="s">
        <v>7</v>
      </c>
      <c r="D219" s="3">
        <v>9</v>
      </c>
      <c r="E219" s="4">
        <v>382.00400000000002</v>
      </c>
      <c r="F219" s="4">
        <f>E219*D219</f>
        <v>3438.0360000000001</v>
      </c>
      <c r="G219" s="4">
        <f>F219*1.2</f>
        <v>4125.6431999999995</v>
      </c>
    </row>
    <row r="220" spans="1:7" x14ac:dyDescent="0.25">
      <c r="A220" s="3" t="s">
        <v>2228</v>
      </c>
      <c r="B220" s="3" t="s">
        <v>2229</v>
      </c>
      <c r="C220" s="3" t="s">
        <v>7</v>
      </c>
      <c r="D220" s="3">
        <v>6</v>
      </c>
      <c r="E220" s="4">
        <v>1344.7350000000001</v>
      </c>
      <c r="F220" s="4">
        <f>D220*E220</f>
        <v>8068.4100000000008</v>
      </c>
      <c r="G220" s="4">
        <f>F220*1.2</f>
        <v>9682.0920000000006</v>
      </c>
    </row>
    <row r="221" spans="1:7" x14ac:dyDescent="0.25">
      <c r="A221" s="3" t="s">
        <v>2202</v>
      </c>
      <c r="B221" s="3" t="s">
        <v>2203</v>
      </c>
      <c r="C221" s="3" t="s">
        <v>7</v>
      </c>
      <c r="D221" s="3">
        <v>4</v>
      </c>
      <c r="E221" s="4">
        <v>262.5</v>
      </c>
      <c r="F221" s="4">
        <f>D221*E221</f>
        <v>1050</v>
      </c>
      <c r="G221" s="4">
        <f>F221*1.2</f>
        <v>1260</v>
      </c>
    </row>
    <row r="222" spans="1:7" x14ac:dyDescent="0.25">
      <c r="A222" s="3" t="s">
        <v>2214</v>
      </c>
      <c r="B222" s="3" t="s">
        <v>2215</v>
      </c>
      <c r="C222" s="3" t="s">
        <v>7</v>
      </c>
      <c r="D222" s="3">
        <v>6</v>
      </c>
      <c r="E222" s="4">
        <v>1942.5</v>
      </c>
      <c r="F222" s="4">
        <f>D222*E222</f>
        <v>11655</v>
      </c>
      <c r="G222" s="4">
        <f>F222*1.2</f>
        <v>13986</v>
      </c>
    </row>
    <row r="223" spans="1:7" x14ac:dyDescent="0.25">
      <c r="A223" s="3" t="s">
        <v>2212</v>
      </c>
      <c r="B223" s="3" t="s">
        <v>2213</v>
      </c>
      <c r="C223" s="3" t="s">
        <v>7</v>
      </c>
      <c r="D223" s="3">
        <v>44</v>
      </c>
      <c r="E223" s="4">
        <v>29.883000000000003</v>
      </c>
      <c r="F223" s="4">
        <f>D223*E223</f>
        <v>1314.8520000000001</v>
      </c>
      <c r="G223" s="4">
        <f>F223*1.2</f>
        <v>1577.8224</v>
      </c>
    </row>
    <row r="224" spans="1:7" x14ac:dyDescent="0.25">
      <c r="A224" s="3" t="s">
        <v>2134</v>
      </c>
      <c r="B224" s="3" t="s">
        <v>2135</v>
      </c>
      <c r="C224" s="3" t="s">
        <v>7</v>
      </c>
      <c r="D224" s="3">
        <v>18</v>
      </c>
      <c r="E224" s="4">
        <v>175.16100000000003</v>
      </c>
      <c r="F224" s="4">
        <f>D224*E224</f>
        <v>3152.8980000000006</v>
      </c>
      <c r="G224" s="4">
        <f>F224*1.2</f>
        <v>3783.4776000000006</v>
      </c>
    </row>
    <row r="225" spans="1:7" x14ac:dyDescent="0.25">
      <c r="A225" s="3" t="s">
        <v>2176</v>
      </c>
      <c r="B225" s="3" t="s">
        <v>2177</v>
      </c>
      <c r="C225" s="3" t="s">
        <v>7</v>
      </c>
      <c r="D225" s="3">
        <v>15</v>
      </c>
      <c r="E225" s="4">
        <v>182.70000000000002</v>
      </c>
      <c r="F225" s="4">
        <f>D225*E225</f>
        <v>2740.5000000000005</v>
      </c>
      <c r="G225" s="4">
        <f>F225*1.2</f>
        <v>3288.6000000000004</v>
      </c>
    </row>
    <row r="226" spans="1:7" x14ac:dyDescent="0.25">
      <c r="A226" s="3" t="s">
        <v>2126</v>
      </c>
      <c r="B226" s="3" t="s">
        <v>2127</v>
      </c>
      <c r="C226" s="3" t="s">
        <v>7</v>
      </c>
      <c r="D226" s="3">
        <v>146</v>
      </c>
      <c r="E226" s="4">
        <v>205.42782534246578</v>
      </c>
      <c r="F226" s="4">
        <f>D226*E226</f>
        <v>29992.462500000005</v>
      </c>
      <c r="G226" s="4">
        <f>F226*1.2</f>
        <v>35990.955000000002</v>
      </c>
    </row>
  </sheetData>
  <sortState ref="A2:G226">
    <sortCondition ref="B2:B226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topLeftCell="A100" workbookViewId="0">
      <selection activeCell="D9" sqref="D9"/>
    </sheetView>
  </sheetViews>
  <sheetFormatPr defaultRowHeight="15" x14ac:dyDescent="0.25"/>
  <cols>
    <col min="1" max="1" width="8.7109375" bestFit="1" customWidth="1"/>
    <col min="2" max="2" width="42.42578125" bestFit="1" customWidth="1"/>
    <col min="3" max="3" width="7.85546875" bestFit="1" customWidth="1"/>
    <col min="4" max="4" width="7.140625" bestFit="1" customWidth="1"/>
    <col min="5" max="5" width="19.42578125" bestFit="1" customWidth="1"/>
    <col min="6" max="6" width="14.28515625" bestFit="1" customWidth="1"/>
    <col min="7" max="7" width="11.85546875" bestFit="1" customWidth="1"/>
  </cols>
  <sheetData>
    <row r="1" spans="1:7" s="11" customFormat="1" ht="29.25" customHeight="1" x14ac:dyDescent="0.25">
      <c r="A1" s="10" t="s">
        <v>1321</v>
      </c>
      <c r="B1" s="10" t="s">
        <v>1</v>
      </c>
      <c r="C1" s="10" t="s">
        <v>1322</v>
      </c>
      <c r="D1" s="10" t="s">
        <v>1323</v>
      </c>
      <c r="E1" s="10" t="s">
        <v>1324</v>
      </c>
      <c r="F1" s="10" t="s">
        <v>1325</v>
      </c>
      <c r="G1" s="10" t="s">
        <v>1326</v>
      </c>
    </row>
    <row r="2" spans="1:7" x14ac:dyDescent="0.25">
      <c r="A2" s="1" t="s">
        <v>5</v>
      </c>
      <c r="B2" s="1" t="s">
        <v>6</v>
      </c>
      <c r="C2" s="1" t="s">
        <v>7</v>
      </c>
      <c r="D2" s="1">
        <v>5</v>
      </c>
      <c r="E2" s="2">
        <v>12.406799999999999</v>
      </c>
      <c r="F2" s="2">
        <f>E2*D2</f>
        <v>62.033999999999992</v>
      </c>
      <c r="G2" s="2">
        <f>F2*1.2</f>
        <v>74.440799999999982</v>
      </c>
    </row>
    <row r="3" spans="1:7" x14ac:dyDescent="0.25">
      <c r="A3" s="1" t="s">
        <v>926</v>
      </c>
      <c r="B3" s="1" t="s">
        <v>927</v>
      </c>
      <c r="C3" s="1" t="s">
        <v>7</v>
      </c>
      <c r="D3" s="1">
        <v>13</v>
      </c>
      <c r="E3" s="2">
        <v>43.209115384615387</v>
      </c>
      <c r="F3" s="2">
        <f>E3*D3</f>
        <v>561.71850000000006</v>
      </c>
      <c r="G3" s="2">
        <f>F3*1.2</f>
        <v>674.06220000000008</v>
      </c>
    </row>
    <row r="4" spans="1:7" x14ac:dyDescent="0.25">
      <c r="A4" s="1" t="s">
        <v>928</v>
      </c>
      <c r="B4" s="1" t="s">
        <v>929</v>
      </c>
      <c r="C4" s="1" t="s">
        <v>7</v>
      </c>
      <c r="D4" s="1">
        <v>1</v>
      </c>
      <c r="E4" s="2">
        <v>15.865500000000001</v>
      </c>
      <c r="F4" s="2">
        <f>E4*D4</f>
        <v>15.865500000000001</v>
      </c>
      <c r="G4" s="2">
        <f>F4*1.2</f>
        <v>19.038599999999999</v>
      </c>
    </row>
    <row r="5" spans="1:7" x14ac:dyDescent="0.25">
      <c r="A5" s="1" t="s">
        <v>930</v>
      </c>
      <c r="B5" s="1" t="s">
        <v>931</v>
      </c>
      <c r="C5" s="1" t="s">
        <v>7</v>
      </c>
      <c r="D5" s="1">
        <v>9</v>
      </c>
      <c r="E5" s="2">
        <v>41.519333333333336</v>
      </c>
      <c r="F5" s="2">
        <f>E5*D5</f>
        <v>373.67400000000004</v>
      </c>
      <c r="G5" s="2">
        <f>F5*1.2</f>
        <v>448.40880000000004</v>
      </c>
    </row>
    <row r="6" spans="1:7" x14ac:dyDescent="0.25">
      <c r="A6" s="1" t="s">
        <v>932</v>
      </c>
      <c r="B6" s="1" t="s">
        <v>933</v>
      </c>
      <c r="C6" s="1" t="s">
        <v>7</v>
      </c>
      <c r="D6" s="1">
        <v>1</v>
      </c>
      <c r="E6" s="2">
        <v>36.802500000000002</v>
      </c>
      <c r="F6" s="2">
        <f>E6*D6</f>
        <v>36.802500000000002</v>
      </c>
      <c r="G6" s="2">
        <f>F6*1.2</f>
        <v>44.163000000000004</v>
      </c>
    </row>
    <row r="7" spans="1:7" x14ac:dyDescent="0.25">
      <c r="A7" s="1" t="s">
        <v>934</v>
      </c>
      <c r="B7" s="1" t="s">
        <v>935</v>
      </c>
      <c r="C7" s="1" t="s">
        <v>7</v>
      </c>
      <c r="D7" s="1">
        <v>1</v>
      </c>
      <c r="E7" s="2">
        <v>68.974500000000006</v>
      </c>
      <c r="F7" s="2">
        <f>E7*D7</f>
        <v>68.974500000000006</v>
      </c>
      <c r="G7" s="2">
        <f>F7*1.2</f>
        <v>82.769400000000005</v>
      </c>
    </row>
    <row r="8" spans="1:7" x14ac:dyDescent="0.25">
      <c r="A8" s="1" t="s">
        <v>936</v>
      </c>
      <c r="B8" s="1" t="s">
        <v>937</v>
      </c>
      <c r="C8" s="1" t="s">
        <v>7</v>
      </c>
      <c r="D8" s="1">
        <v>17</v>
      </c>
      <c r="E8" s="2">
        <v>36.913058823529411</v>
      </c>
      <c r="F8" s="2">
        <f>E8*D8</f>
        <v>627.52199999999993</v>
      </c>
      <c r="G8" s="2">
        <f>F8*1.2</f>
        <v>753.02639999999985</v>
      </c>
    </row>
    <row r="9" spans="1:7" x14ac:dyDescent="0.25">
      <c r="A9" s="1" t="s">
        <v>938</v>
      </c>
      <c r="B9" s="1" t="s">
        <v>939</v>
      </c>
      <c r="C9" s="1" t="s">
        <v>7</v>
      </c>
      <c r="D9" s="1">
        <v>20</v>
      </c>
      <c r="E9" s="2">
        <v>69.082650000000001</v>
      </c>
      <c r="F9" s="2">
        <f>E9*D9</f>
        <v>1381.653</v>
      </c>
      <c r="G9" s="2">
        <f>F9*1.2</f>
        <v>1657.9836</v>
      </c>
    </row>
    <row r="10" spans="1:7" x14ac:dyDescent="0.25">
      <c r="A10" s="1" t="s">
        <v>940</v>
      </c>
      <c r="B10" s="1" t="s">
        <v>941</v>
      </c>
      <c r="C10" s="1" t="s">
        <v>7</v>
      </c>
      <c r="D10" s="1">
        <v>6</v>
      </c>
      <c r="E10" s="2">
        <v>77.33775</v>
      </c>
      <c r="F10" s="2">
        <f>E10*D10</f>
        <v>464.0265</v>
      </c>
      <c r="G10" s="2">
        <f>F10*1.2</f>
        <v>556.83179999999993</v>
      </c>
    </row>
    <row r="11" spans="1:7" x14ac:dyDescent="0.25">
      <c r="A11" s="1" t="s">
        <v>942</v>
      </c>
      <c r="B11" s="1" t="s">
        <v>943</v>
      </c>
      <c r="C11" s="1" t="s">
        <v>7</v>
      </c>
      <c r="D11" s="1">
        <v>1</v>
      </c>
      <c r="E11" s="2">
        <v>68.974500000000006</v>
      </c>
      <c r="F11" s="2">
        <f>E11*D11</f>
        <v>68.974500000000006</v>
      </c>
      <c r="G11" s="2">
        <f>F11*1.2</f>
        <v>82.769400000000005</v>
      </c>
    </row>
    <row r="12" spans="1:7" x14ac:dyDescent="0.25">
      <c r="A12" s="1" t="s">
        <v>944</v>
      </c>
      <c r="B12" s="1" t="s">
        <v>945</v>
      </c>
      <c r="C12" s="1" t="s">
        <v>7</v>
      </c>
      <c r="D12" s="1">
        <v>2777</v>
      </c>
      <c r="E12" s="2">
        <v>4.7738361541231544</v>
      </c>
      <c r="F12" s="2">
        <f>E12*D12</f>
        <v>13256.942999999999</v>
      </c>
      <c r="G12" s="2">
        <f>F12*1.2</f>
        <v>15908.331599999998</v>
      </c>
    </row>
    <row r="13" spans="1:7" x14ac:dyDescent="0.25">
      <c r="A13" s="1" t="s">
        <v>946</v>
      </c>
      <c r="B13" s="1" t="s">
        <v>947</v>
      </c>
      <c r="C13" s="1" t="s">
        <v>7</v>
      </c>
      <c r="D13" s="1">
        <v>1</v>
      </c>
      <c r="E13" s="2">
        <v>11.045999999999999</v>
      </c>
      <c r="F13" s="2">
        <f>E13*D13</f>
        <v>11.045999999999999</v>
      </c>
      <c r="G13" s="2">
        <f>F13*1.2</f>
        <v>13.255199999999999</v>
      </c>
    </row>
    <row r="14" spans="1:7" x14ac:dyDescent="0.25">
      <c r="A14" s="1" t="s">
        <v>948</v>
      </c>
      <c r="B14" s="1" t="s">
        <v>949</v>
      </c>
      <c r="C14" s="1" t="s">
        <v>7</v>
      </c>
      <c r="D14" s="1">
        <v>1</v>
      </c>
      <c r="E14" s="2">
        <v>154.26599999999999</v>
      </c>
      <c r="F14" s="2">
        <f>E14*D14</f>
        <v>154.26599999999999</v>
      </c>
      <c r="G14" s="2">
        <f>F14*1.2</f>
        <v>185.11919999999998</v>
      </c>
    </row>
    <row r="15" spans="1:7" x14ac:dyDescent="0.25">
      <c r="A15" s="1" t="s">
        <v>950</v>
      </c>
      <c r="B15" s="1" t="s">
        <v>951</v>
      </c>
      <c r="C15" s="1" t="s">
        <v>7</v>
      </c>
      <c r="D15" s="1">
        <v>11</v>
      </c>
      <c r="E15" s="2">
        <v>11.2035</v>
      </c>
      <c r="F15" s="2">
        <f>E15*D15</f>
        <v>123.2385</v>
      </c>
      <c r="G15" s="2">
        <f>F15*1.2</f>
        <v>147.8862</v>
      </c>
    </row>
    <row r="16" spans="1:7" x14ac:dyDescent="0.25">
      <c r="A16" s="1" t="s">
        <v>952</v>
      </c>
      <c r="B16" s="1" t="s">
        <v>953</v>
      </c>
      <c r="C16" s="1" t="s">
        <v>7</v>
      </c>
      <c r="D16" s="1">
        <v>20</v>
      </c>
      <c r="E16" s="2">
        <v>9.6715499999999999</v>
      </c>
      <c r="F16" s="2">
        <f>E16*D16</f>
        <v>193.43099999999998</v>
      </c>
      <c r="G16" s="2">
        <f>F16*1.2</f>
        <v>232.11719999999997</v>
      </c>
    </row>
    <row r="17" spans="1:7" x14ac:dyDescent="0.25">
      <c r="A17" s="1" t="s">
        <v>954</v>
      </c>
      <c r="B17" s="1" t="s">
        <v>955</v>
      </c>
      <c r="C17" s="1" t="s">
        <v>7</v>
      </c>
      <c r="D17" s="1">
        <v>1</v>
      </c>
      <c r="E17" s="2">
        <v>40.6875</v>
      </c>
      <c r="F17" s="2">
        <f>E17*D17</f>
        <v>40.6875</v>
      </c>
      <c r="G17" s="2">
        <f>F17*1.2</f>
        <v>48.824999999999996</v>
      </c>
    </row>
    <row r="18" spans="1:7" x14ac:dyDescent="0.25">
      <c r="A18" s="1" t="s">
        <v>956</v>
      </c>
      <c r="B18" s="1" t="s">
        <v>957</v>
      </c>
      <c r="C18" s="1" t="s">
        <v>7</v>
      </c>
      <c r="D18" s="1">
        <v>22</v>
      </c>
      <c r="E18" s="2">
        <v>27.749113636363635</v>
      </c>
      <c r="F18" s="2">
        <f>E18*D18</f>
        <v>610.48050000000001</v>
      </c>
      <c r="G18" s="2">
        <f>F18*1.2</f>
        <v>732.57659999999998</v>
      </c>
    </row>
    <row r="19" spans="1:7" x14ac:dyDescent="0.25">
      <c r="A19" s="1" t="s">
        <v>958</v>
      </c>
      <c r="B19" s="1" t="s">
        <v>959</v>
      </c>
      <c r="C19" s="1" t="s">
        <v>7</v>
      </c>
      <c r="D19" s="1">
        <v>10</v>
      </c>
      <c r="E19" s="2">
        <v>11.3169</v>
      </c>
      <c r="F19" s="2">
        <f>E19*D19</f>
        <v>113.16900000000001</v>
      </c>
      <c r="G19" s="2">
        <f>F19*1.2</f>
        <v>135.80280000000002</v>
      </c>
    </row>
    <row r="20" spans="1:7" x14ac:dyDescent="0.25">
      <c r="A20" s="1" t="s">
        <v>960</v>
      </c>
      <c r="B20" s="1" t="s">
        <v>961</v>
      </c>
      <c r="C20" s="1" t="s">
        <v>7</v>
      </c>
      <c r="D20" s="1">
        <v>69</v>
      </c>
      <c r="E20" s="2">
        <v>8.6299347826086965</v>
      </c>
      <c r="F20" s="2">
        <f>E20*D20</f>
        <v>595.46550000000002</v>
      </c>
      <c r="G20" s="2">
        <f>F20*1.2</f>
        <v>714.55859999999996</v>
      </c>
    </row>
    <row r="21" spans="1:7" x14ac:dyDescent="0.25">
      <c r="A21" s="1" t="s">
        <v>962</v>
      </c>
      <c r="B21" s="1" t="s">
        <v>963</v>
      </c>
      <c r="C21" s="1" t="s">
        <v>7</v>
      </c>
      <c r="D21" s="1">
        <v>15</v>
      </c>
      <c r="E21" s="2">
        <v>9.664200000000001</v>
      </c>
      <c r="F21" s="2">
        <f>E21*D21</f>
        <v>144.96300000000002</v>
      </c>
      <c r="G21" s="2">
        <f>F21*1.2</f>
        <v>173.95560000000003</v>
      </c>
    </row>
    <row r="22" spans="1:7" x14ac:dyDescent="0.25">
      <c r="A22" s="1" t="s">
        <v>964</v>
      </c>
      <c r="B22" s="1" t="s">
        <v>965</v>
      </c>
      <c r="C22" s="1" t="s">
        <v>7</v>
      </c>
      <c r="D22" s="1">
        <v>4</v>
      </c>
      <c r="E22" s="2">
        <v>27.549375000000001</v>
      </c>
      <c r="F22" s="2">
        <f>E22*D22</f>
        <v>110.19750000000001</v>
      </c>
      <c r="G22" s="2">
        <f>F22*1.2</f>
        <v>132.23699999999999</v>
      </c>
    </row>
    <row r="23" spans="1:7" x14ac:dyDescent="0.25">
      <c r="A23" s="1" t="s">
        <v>966</v>
      </c>
      <c r="B23" s="1" t="s">
        <v>967</v>
      </c>
      <c r="C23" s="1" t="s">
        <v>7</v>
      </c>
      <c r="D23" s="1">
        <v>6</v>
      </c>
      <c r="E23" s="2">
        <v>25.476500000000005</v>
      </c>
      <c r="F23" s="2">
        <f>E23*D23</f>
        <v>152.85900000000004</v>
      </c>
      <c r="G23" s="2">
        <f>F23*1.2</f>
        <v>183.43080000000003</v>
      </c>
    </row>
    <row r="24" spans="1:7" x14ac:dyDescent="0.25">
      <c r="A24" s="1" t="s">
        <v>968</v>
      </c>
      <c r="B24" s="1" t="s">
        <v>969</v>
      </c>
      <c r="C24" s="1" t="s">
        <v>7</v>
      </c>
      <c r="D24" s="1">
        <v>1</v>
      </c>
      <c r="E24" s="2">
        <v>13.261500000000002</v>
      </c>
      <c r="F24" s="2">
        <f>E24*D24</f>
        <v>13.261500000000002</v>
      </c>
      <c r="G24" s="2">
        <f>F24*1.2</f>
        <v>15.913800000000002</v>
      </c>
    </row>
    <row r="25" spans="1:7" x14ac:dyDescent="0.25">
      <c r="A25" s="1" t="s">
        <v>970</v>
      </c>
      <c r="B25" s="1" t="s">
        <v>971</v>
      </c>
      <c r="C25" s="1" t="s">
        <v>7</v>
      </c>
      <c r="D25" s="1">
        <v>5</v>
      </c>
      <c r="E25" s="2">
        <v>27.715799999999998</v>
      </c>
      <c r="F25" s="2">
        <f>E25*D25</f>
        <v>138.57899999999998</v>
      </c>
      <c r="G25" s="2">
        <f>F25*1.2</f>
        <v>166.29479999999998</v>
      </c>
    </row>
    <row r="26" spans="1:7" x14ac:dyDescent="0.25">
      <c r="A26" s="1" t="s">
        <v>972</v>
      </c>
      <c r="B26" s="1" t="s">
        <v>973</v>
      </c>
      <c r="C26" s="1" t="s">
        <v>7</v>
      </c>
      <c r="D26" s="1">
        <v>17</v>
      </c>
      <c r="E26" s="2">
        <v>26.61564705882353</v>
      </c>
      <c r="F26" s="2">
        <f>E26*D26</f>
        <v>452.46600000000001</v>
      </c>
      <c r="G26" s="2">
        <f>F26*1.2</f>
        <v>542.95920000000001</v>
      </c>
    </row>
    <row r="27" spans="1:7" x14ac:dyDescent="0.25">
      <c r="A27" s="1" t="s">
        <v>974</v>
      </c>
      <c r="B27" s="1" t="s">
        <v>975</v>
      </c>
      <c r="C27" s="1" t="s">
        <v>7</v>
      </c>
      <c r="D27" s="1">
        <v>12</v>
      </c>
      <c r="E27" s="2">
        <v>12.424125000000002</v>
      </c>
      <c r="F27" s="2">
        <f>E27*D27</f>
        <v>149.08950000000002</v>
      </c>
      <c r="G27" s="2">
        <f>F27*1.2</f>
        <v>178.90740000000002</v>
      </c>
    </row>
    <row r="28" spans="1:7" x14ac:dyDescent="0.25">
      <c r="A28" s="1" t="s">
        <v>976</v>
      </c>
      <c r="B28" s="1" t="s">
        <v>977</v>
      </c>
      <c r="C28" s="1" t="s">
        <v>7</v>
      </c>
      <c r="D28" s="1">
        <v>175</v>
      </c>
      <c r="E28" s="2">
        <v>17.96322</v>
      </c>
      <c r="F28" s="2">
        <f>E28*D28</f>
        <v>3143.5634999999997</v>
      </c>
      <c r="G28" s="2">
        <f>F28*1.2</f>
        <v>3772.2761999999993</v>
      </c>
    </row>
    <row r="29" spans="1:7" x14ac:dyDescent="0.25">
      <c r="A29" s="1" t="s">
        <v>978</v>
      </c>
      <c r="B29" s="1" t="s">
        <v>979</v>
      </c>
      <c r="C29" s="1" t="s">
        <v>7</v>
      </c>
      <c r="D29" s="1">
        <v>1</v>
      </c>
      <c r="E29" s="2">
        <v>61.645500000000006</v>
      </c>
      <c r="F29" s="2">
        <f>E29*D29</f>
        <v>61.645500000000006</v>
      </c>
      <c r="G29" s="2">
        <f>F29*1.2</f>
        <v>73.974600000000009</v>
      </c>
    </row>
    <row r="30" spans="1:7" x14ac:dyDescent="0.25">
      <c r="A30" s="1" t="s">
        <v>980</v>
      </c>
      <c r="B30" s="1" t="s">
        <v>981</v>
      </c>
      <c r="C30" s="1" t="s">
        <v>7</v>
      </c>
      <c r="D30" s="1">
        <v>28</v>
      </c>
      <c r="E30" s="2">
        <v>61.990499999999997</v>
      </c>
      <c r="F30" s="2">
        <f>E30*D30</f>
        <v>1735.7339999999999</v>
      </c>
      <c r="G30" s="2">
        <f>F30*1.2</f>
        <v>2082.8807999999999</v>
      </c>
    </row>
    <row r="31" spans="1:7" x14ac:dyDescent="0.25">
      <c r="A31" s="1" t="s">
        <v>982</v>
      </c>
      <c r="B31" s="1" t="s">
        <v>983</v>
      </c>
      <c r="C31" s="1" t="s">
        <v>7</v>
      </c>
      <c r="D31" s="1">
        <v>72</v>
      </c>
      <c r="E31" s="2">
        <v>62.890187500000003</v>
      </c>
      <c r="F31" s="2">
        <f>E31*D31</f>
        <v>4528.0934999999999</v>
      </c>
      <c r="G31" s="2">
        <f>F31*1.2</f>
        <v>5433.7121999999999</v>
      </c>
    </row>
    <row r="32" spans="1:7" x14ac:dyDescent="0.25">
      <c r="A32" s="1" t="s">
        <v>984</v>
      </c>
      <c r="B32" s="1" t="s">
        <v>985</v>
      </c>
      <c r="C32" s="1" t="s">
        <v>7</v>
      </c>
      <c r="D32" s="1">
        <v>3</v>
      </c>
      <c r="E32" s="2">
        <v>11.662000000000001</v>
      </c>
      <c r="F32" s="2">
        <f>E32*D32</f>
        <v>34.986000000000004</v>
      </c>
      <c r="G32" s="2">
        <f>F32*1.2</f>
        <v>41.983200000000004</v>
      </c>
    </row>
    <row r="33" spans="1:7" x14ac:dyDescent="0.25">
      <c r="A33" s="1" t="s">
        <v>986</v>
      </c>
      <c r="B33" s="1" t="s">
        <v>987</v>
      </c>
      <c r="C33" s="1" t="s">
        <v>7</v>
      </c>
      <c r="D33" s="1">
        <v>204</v>
      </c>
      <c r="E33" s="2">
        <v>13.097308823529412</v>
      </c>
      <c r="F33" s="2">
        <f>E33*D33</f>
        <v>2671.8510000000001</v>
      </c>
      <c r="G33" s="2">
        <f>F33*1.2</f>
        <v>3206.2212</v>
      </c>
    </row>
    <row r="34" spans="1:7" x14ac:dyDescent="0.25">
      <c r="A34" s="1" t="s">
        <v>988</v>
      </c>
      <c r="B34" s="1" t="s">
        <v>989</v>
      </c>
      <c r="C34" s="1" t="s">
        <v>7</v>
      </c>
      <c r="D34" s="1">
        <v>121</v>
      </c>
      <c r="E34" s="2">
        <v>15.032528925619834</v>
      </c>
      <c r="F34" s="2">
        <f>E34*D34</f>
        <v>1818.9359999999999</v>
      </c>
      <c r="G34" s="2">
        <f>F34*1.2</f>
        <v>2182.7231999999999</v>
      </c>
    </row>
    <row r="35" spans="1:7" x14ac:dyDescent="0.25">
      <c r="A35" s="1" t="s">
        <v>990</v>
      </c>
      <c r="B35" s="1" t="s">
        <v>991</v>
      </c>
      <c r="C35" s="1" t="s">
        <v>7</v>
      </c>
      <c r="D35" s="1">
        <v>102</v>
      </c>
      <c r="E35" s="2">
        <v>9.8367500000000003</v>
      </c>
      <c r="F35" s="2">
        <f>E35*D35</f>
        <v>1003.3485000000001</v>
      </c>
      <c r="G35" s="2">
        <f>F35*1.2</f>
        <v>1204.0182</v>
      </c>
    </row>
    <row r="36" spans="1:7" x14ac:dyDescent="0.25">
      <c r="A36" s="1" t="s">
        <v>992</v>
      </c>
      <c r="B36" s="1" t="s">
        <v>993</v>
      </c>
      <c r="C36" s="1" t="s">
        <v>7</v>
      </c>
      <c r="D36" s="1">
        <v>16</v>
      </c>
      <c r="E36" s="2">
        <v>25.635750000000002</v>
      </c>
      <c r="F36" s="2">
        <f>E36*D36</f>
        <v>410.17200000000003</v>
      </c>
      <c r="G36" s="2">
        <f>F36*1.2</f>
        <v>492.20640000000003</v>
      </c>
    </row>
    <row r="37" spans="1:7" x14ac:dyDescent="0.25">
      <c r="A37" s="1" t="s">
        <v>994</v>
      </c>
      <c r="B37" s="1" t="s">
        <v>995</v>
      </c>
      <c r="C37" s="1" t="s">
        <v>7</v>
      </c>
      <c r="D37" s="1">
        <v>10</v>
      </c>
      <c r="E37" s="2">
        <v>10.66905</v>
      </c>
      <c r="F37" s="2">
        <f>E37*D37</f>
        <v>106.6905</v>
      </c>
      <c r="G37" s="2">
        <f>F37*1.2</f>
        <v>128.02859999999998</v>
      </c>
    </row>
    <row r="38" spans="1:7" x14ac:dyDescent="0.25">
      <c r="A38" s="1" t="s">
        <v>996</v>
      </c>
      <c r="B38" s="1" t="s">
        <v>997</v>
      </c>
      <c r="C38" s="1" t="s">
        <v>7</v>
      </c>
      <c r="D38" s="1">
        <v>40</v>
      </c>
      <c r="E38" s="2">
        <v>25.550962500000001</v>
      </c>
      <c r="F38" s="2">
        <f>E38*D38</f>
        <v>1022.0385</v>
      </c>
      <c r="G38" s="2">
        <f>F38*1.2</f>
        <v>1226.4461999999999</v>
      </c>
    </row>
    <row r="39" spans="1:7" x14ac:dyDescent="0.25">
      <c r="A39" s="1" t="s">
        <v>998</v>
      </c>
      <c r="B39" s="1" t="s">
        <v>999</v>
      </c>
      <c r="C39" s="1" t="s">
        <v>7</v>
      </c>
      <c r="D39" s="1">
        <v>1</v>
      </c>
      <c r="E39" s="2">
        <v>50.242500000000007</v>
      </c>
      <c r="F39" s="2">
        <f>E39*D39</f>
        <v>50.242500000000007</v>
      </c>
      <c r="G39" s="2">
        <f>F39*1.2</f>
        <v>60.291000000000004</v>
      </c>
    </row>
    <row r="40" spans="1:7" x14ac:dyDescent="0.25">
      <c r="A40" s="1" t="s">
        <v>1000</v>
      </c>
      <c r="B40" s="1" t="s">
        <v>1001</v>
      </c>
      <c r="C40" s="1" t="s">
        <v>7</v>
      </c>
      <c r="D40" s="1">
        <v>288</v>
      </c>
      <c r="E40" s="2">
        <v>10.778104166666667</v>
      </c>
      <c r="F40" s="2">
        <f>E40*D40</f>
        <v>3104.0940000000001</v>
      </c>
      <c r="G40" s="2">
        <f>F40*1.2</f>
        <v>3724.9128000000001</v>
      </c>
    </row>
    <row r="41" spans="1:7" x14ac:dyDescent="0.25">
      <c r="A41" s="1" t="s">
        <v>1002</v>
      </c>
      <c r="B41" s="1" t="s">
        <v>1003</v>
      </c>
      <c r="C41" s="1" t="s">
        <v>7</v>
      </c>
      <c r="D41" s="1">
        <v>30</v>
      </c>
      <c r="E41" s="2">
        <v>10.628100000000002</v>
      </c>
      <c r="F41" s="2">
        <f>E41*D41</f>
        <v>318.84300000000007</v>
      </c>
      <c r="G41" s="2">
        <f>F41*1.2</f>
        <v>382.61160000000007</v>
      </c>
    </row>
    <row r="42" spans="1:7" x14ac:dyDescent="0.25">
      <c r="A42" s="1" t="s">
        <v>1004</v>
      </c>
      <c r="B42" s="1" t="s">
        <v>1005</v>
      </c>
      <c r="C42" s="1" t="s">
        <v>7</v>
      </c>
      <c r="D42" s="1">
        <v>509</v>
      </c>
      <c r="E42" s="2">
        <v>11.024112966601178</v>
      </c>
      <c r="F42" s="2">
        <f>E42*D42</f>
        <v>5611.2734999999993</v>
      </c>
      <c r="G42" s="2">
        <f>F42*1.2</f>
        <v>6733.5281999999988</v>
      </c>
    </row>
    <row r="43" spans="1:7" x14ac:dyDescent="0.25">
      <c r="A43" s="1" t="s">
        <v>1006</v>
      </c>
      <c r="B43" s="1" t="s">
        <v>1007</v>
      </c>
      <c r="C43" s="1" t="s">
        <v>7</v>
      </c>
      <c r="D43" s="1">
        <v>1</v>
      </c>
      <c r="E43" s="2">
        <v>29.389499999999998</v>
      </c>
      <c r="F43" s="2">
        <f>E43*D43</f>
        <v>29.389499999999998</v>
      </c>
      <c r="G43" s="2">
        <f>F43*1.2</f>
        <v>35.267399999999995</v>
      </c>
    </row>
    <row r="44" spans="1:7" x14ac:dyDescent="0.25">
      <c r="A44" s="1" t="s">
        <v>1008</v>
      </c>
      <c r="B44" s="1" t="s">
        <v>1009</v>
      </c>
      <c r="C44" s="1" t="s">
        <v>7</v>
      </c>
      <c r="D44" s="1">
        <v>1</v>
      </c>
      <c r="E44" s="2">
        <v>19.32</v>
      </c>
      <c r="F44" s="2">
        <f>E44*D44</f>
        <v>19.32</v>
      </c>
      <c r="G44" s="2">
        <f>F44*1.2</f>
        <v>23.184000000000001</v>
      </c>
    </row>
    <row r="45" spans="1:7" x14ac:dyDescent="0.25">
      <c r="A45" s="1" t="s">
        <v>1010</v>
      </c>
      <c r="B45" s="1" t="s">
        <v>1011</v>
      </c>
      <c r="C45" s="1" t="s">
        <v>7</v>
      </c>
      <c r="D45" s="1">
        <v>7</v>
      </c>
      <c r="E45" s="2">
        <v>16.468500000000002</v>
      </c>
      <c r="F45" s="2">
        <f>E45*D45</f>
        <v>115.27950000000001</v>
      </c>
      <c r="G45" s="2">
        <f>F45*1.2</f>
        <v>138.33540000000002</v>
      </c>
    </row>
    <row r="46" spans="1:7" x14ac:dyDescent="0.25">
      <c r="A46" s="1" t="s">
        <v>1012</v>
      </c>
      <c r="B46" s="1" t="s">
        <v>1013</v>
      </c>
      <c r="C46" s="1" t="s">
        <v>7</v>
      </c>
      <c r="D46" s="1">
        <v>4</v>
      </c>
      <c r="E46" s="2">
        <v>10.675875000000001</v>
      </c>
      <c r="F46" s="2">
        <f>E46*D46</f>
        <v>42.703500000000005</v>
      </c>
      <c r="G46" s="2">
        <f>F46*1.2</f>
        <v>51.244200000000006</v>
      </c>
    </row>
    <row r="47" spans="1:7" x14ac:dyDescent="0.25">
      <c r="A47" s="1" t="s">
        <v>1014</v>
      </c>
      <c r="B47" s="1" t="s">
        <v>1015</v>
      </c>
      <c r="C47" s="1" t="s">
        <v>7</v>
      </c>
      <c r="D47" s="1">
        <v>50</v>
      </c>
      <c r="E47" s="2">
        <v>18.861150000000002</v>
      </c>
      <c r="F47" s="2">
        <f>E47*D47</f>
        <v>943.05750000000012</v>
      </c>
      <c r="G47" s="2">
        <f>F47*1.2</f>
        <v>1131.6690000000001</v>
      </c>
    </row>
    <row r="48" spans="1:7" x14ac:dyDescent="0.25">
      <c r="A48" s="1" t="s">
        <v>1016</v>
      </c>
      <c r="B48" s="1" t="s">
        <v>1017</v>
      </c>
      <c r="C48" s="1" t="s">
        <v>7</v>
      </c>
      <c r="D48" s="1">
        <v>30</v>
      </c>
      <c r="E48" s="2">
        <v>26.632900000000003</v>
      </c>
      <c r="F48" s="2">
        <f>E48*D48</f>
        <v>798.98700000000008</v>
      </c>
      <c r="G48" s="2">
        <f>F48*1.2</f>
        <v>958.78440000000001</v>
      </c>
    </row>
    <row r="49" spans="1:7" x14ac:dyDescent="0.25">
      <c r="A49" s="1" t="s">
        <v>1018</v>
      </c>
      <c r="B49" s="1" t="s">
        <v>1019</v>
      </c>
      <c r="C49" s="1" t="s">
        <v>7</v>
      </c>
      <c r="D49" s="1">
        <v>58</v>
      </c>
      <c r="E49" s="2">
        <v>26.61550862068966</v>
      </c>
      <c r="F49" s="2">
        <f>E49*D49</f>
        <v>1543.6995000000002</v>
      </c>
      <c r="G49" s="2">
        <f>F49*1.2</f>
        <v>1852.4394000000002</v>
      </c>
    </row>
    <row r="50" spans="1:7" x14ac:dyDescent="0.25">
      <c r="A50" s="1" t="s">
        <v>1020</v>
      </c>
      <c r="B50" s="1" t="s">
        <v>1021</v>
      </c>
      <c r="C50" s="1" t="s">
        <v>7</v>
      </c>
      <c r="D50" s="1">
        <v>190</v>
      </c>
      <c r="E50" s="2">
        <v>12.61177105263158</v>
      </c>
      <c r="F50" s="2">
        <f>E50*D50</f>
        <v>2396.2365000000004</v>
      </c>
      <c r="G50" s="2">
        <f>F50*1.2</f>
        <v>2875.4838000000004</v>
      </c>
    </row>
    <row r="51" spans="1:7" x14ac:dyDescent="0.25">
      <c r="A51" s="1" t="s">
        <v>1022</v>
      </c>
      <c r="B51" s="1" t="s">
        <v>1023</v>
      </c>
      <c r="C51" s="1" t="s">
        <v>7</v>
      </c>
      <c r="D51" s="1">
        <v>25</v>
      </c>
      <c r="E51" s="2">
        <v>10.54368</v>
      </c>
      <c r="F51" s="2">
        <f>E51*D51</f>
        <v>263.59199999999998</v>
      </c>
      <c r="G51" s="2">
        <f>F51*1.2</f>
        <v>316.31039999999996</v>
      </c>
    </row>
    <row r="52" spans="1:7" x14ac:dyDescent="0.25">
      <c r="A52" s="1" t="s">
        <v>1024</v>
      </c>
      <c r="B52" s="1" t="s">
        <v>1025</v>
      </c>
      <c r="C52" s="1" t="s">
        <v>7</v>
      </c>
      <c r="D52" s="1">
        <v>10</v>
      </c>
      <c r="E52" s="2">
        <v>12.845700000000001</v>
      </c>
      <c r="F52" s="2">
        <f>E52*D52</f>
        <v>128.45699999999999</v>
      </c>
      <c r="G52" s="2">
        <f>F52*1.2</f>
        <v>154.14839999999998</v>
      </c>
    </row>
    <row r="53" spans="1:7" x14ac:dyDescent="0.25">
      <c r="A53" s="1" t="s">
        <v>1026</v>
      </c>
      <c r="B53" s="1" t="s">
        <v>1027</v>
      </c>
      <c r="C53" s="1" t="s">
        <v>7</v>
      </c>
      <c r="D53" s="1">
        <v>1</v>
      </c>
      <c r="E53" s="2">
        <v>10.647</v>
      </c>
      <c r="F53" s="2">
        <f>E53*D53</f>
        <v>10.647</v>
      </c>
      <c r="G53" s="2">
        <f>F53*1.2</f>
        <v>12.776400000000001</v>
      </c>
    </row>
    <row r="54" spans="1:7" x14ac:dyDescent="0.25">
      <c r="A54" s="1" t="s">
        <v>1028</v>
      </c>
      <c r="B54" s="1" t="s">
        <v>1029</v>
      </c>
      <c r="C54" s="1" t="s">
        <v>7</v>
      </c>
      <c r="D54" s="1">
        <v>25</v>
      </c>
      <c r="E54" s="2">
        <v>10.539060000000001</v>
      </c>
      <c r="F54" s="2">
        <f>E54*D54</f>
        <v>263.47650000000004</v>
      </c>
      <c r="G54" s="2">
        <f>F54*1.2</f>
        <v>316.17180000000002</v>
      </c>
    </row>
    <row r="55" spans="1:7" x14ac:dyDescent="0.25">
      <c r="A55" s="1" t="s">
        <v>1030</v>
      </c>
      <c r="B55" s="1" t="s">
        <v>1031</v>
      </c>
      <c r="C55" s="1" t="s">
        <v>7</v>
      </c>
      <c r="D55" s="1">
        <v>35</v>
      </c>
      <c r="E55" s="2">
        <v>11.3505</v>
      </c>
      <c r="F55" s="2">
        <f>E55*D55</f>
        <v>397.26749999999998</v>
      </c>
      <c r="G55" s="2">
        <f>F55*1.2</f>
        <v>476.72099999999995</v>
      </c>
    </row>
    <row r="56" spans="1:7" x14ac:dyDescent="0.25">
      <c r="A56" s="1" t="s">
        <v>1032</v>
      </c>
      <c r="B56" s="1" t="s">
        <v>1033</v>
      </c>
      <c r="C56" s="1" t="s">
        <v>7</v>
      </c>
      <c r="D56" s="1">
        <v>1</v>
      </c>
      <c r="E56" s="2">
        <v>10.731000000000002</v>
      </c>
      <c r="F56" s="2">
        <f>E56*D56</f>
        <v>10.731000000000002</v>
      </c>
      <c r="G56" s="2">
        <f>F56*1.2</f>
        <v>12.877200000000002</v>
      </c>
    </row>
    <row r="57" spans="1:7" x14ac:dyDescent="0.25">
      <c r="A57" s="1" t="s">
        <v>1034</v>
      </c>
      <c r="B57" s="1" t="s">
        <v>1035</v>
      </c>
      <c r="C57" s="1" t="s">
        <v>7</v>
      </c>
      <c r="D57" s="1">
        <v>31</v>
      </c>
      <c r="E57" s="2">
        <v>12.208451612903227</v>
      </c>
      <c r="F57" s="2">
        <f>E57*D57</f>
        <v>378.46200000000005</v>
      </c>
      <c r="G57" s="2">
        <f>F57*1.2</f>
        <v>454.15440000000007</v>
      </c>
    </row>
    <row r="58" spans="1:7" x14ac:dyDescent="0.25">
      <c r="A58" s="1" t="s">
        <v>1036</v>
      </c>
      <c r="B58" s="1" t="s">
        <v>1037</v>
      </c>
      <c r="C58" s="1" t="s">
        <v>7</v>
      </c>
      <c r="D58" s="1">
        <v>1</v>
      </c>
      <c r="E58" s="2">
        <v>22.795500000000001</v>
      </c>
      <c r="F58" s="2">
        <f>E58*D58</f>
        <v>22.795500000000001</v>
      </c>
      <c r="G58" s="2">
        <f>F58*1.2</f>
        <v>27.354600000000001</v>
      </c>
    </row>
    <row r="59" spans="1:7" x14ac:dyDescent="0.25">
      <c r="A59" s="1" t="s">
        <v>1038</v>
      </c>
      <c r="B59" s="1" t="s">
        <v>1039</v>
      </c>
      <c r="C59" s="1" t="s">
        <v>7</v>
      </c>
      <c r="D59" s="1">
        <v>114</v>
      </c>
      <c r="E59" s="2">
        <v>11.704184210526316</v>
      </c>
      <c r="F59" s="2">
        <f>E59*D59</f>
        <v>1334.277</v>
      </c>
      <c r="G59" s="2">
        <f>F59*1.2</f>
        <v>1601.1324</v>
      </c>
    </row>
    <row r="60" spans="1:7" x14ac:dyDescent="0.25">
      <c r="A60" s="1" t="s">
        <v>1040</v>
      </c>
      <c r="B60" s="1" t="s">
        <v>1041</v>
      </c>
      <c r="C60" s="1" t="s">
        <v>7</v>
      </c>
      <c r="D60" s="1">
        <v>2</v>
      </c>
      <c r="E60" s="2">
        <v>26.99025</v>
      </c>
      <c r="F60" s="2">
        <f>E60*D60</f>
        <v>53.980499999999999</v>
      </c>
      <c r="G60" s="2">
        <f>F60*1.2</f>
        <v>64.776600000000002</v>
      </c>
    </row>
    <row r="61" spans="1:7" x14ac:dyDescent="0.25">
      <c r="A61" s="1" t="s">
        <v>1042</v>
      </c>
      <c r="B61" s="1" t="s">
        <v>1043</v>
      </c>
      <c r="C61" s="1" t="s">
        <v>7</v>
      </c>
      <c r="D61" s="1">
        <v>2</v>
      </c>
      <c r="E61" s="2">
        <v>39.873750000000001</v>
      </c>
      <c r="F61" s="2">
        <f>E61*D61</f>
        <v>79.747500000000002</v>
      </c>
      <c r="G61" s="2">
        <f>F61*1.2</f>
        <v>95.697000000000003</v>
      </c>
    </row>
    <row r="62" spans="1:7" x14ac:dyDescent="0.25">
      <c r="A62" s="1" t="s">
        <v>1044</v>
      </c>
      <c r="B62" s="1" t="s">
        <v>1045</v>
      </c>
      <c r="C62" s="1" t="s">
        <v>7</v>
      </c>
      <c r="D62" s="1">
        <v>3</v>
      </c>
      <c r="E62" s="2">
        <v>53.098500000000001</v>
      </c>
      <c r="F62" s="2">
        <f>E62*D62</f>
        <v>159.2955</v>
      </c>
      <c r="G62" s="2">
        <f>F62*1.2</f>
        <v>191.15459999999999</v>
      </c>
    </row>
    <row r="63" spans="1:7" x14ac:dyDescent="0.25">
      <c r="A63" s="1" t="s">
        <v>1046</v>
      </c>
      <c r="B63" s="1" t="s">
        <v>1047</v>
      </c>
      <c r="C63" s="1" t="s">
        <v>7</v>
      </c>
      <c r="D63" s="1">
        <v>3</v>
      </c>
      <c r="E63" s="2">
        <v>43.382500000000007</v>
      </c>
      <c r="F63" s="2">
        <f>E63*D63</f>
        <v>130.14750000000004</v>
      </c>
      <c r="G63" s="2">
        <f>F63*1.2</f>
        <v>156.17700000000005</v>
      </c>
    </row>
    <row r="64" spans="1:7" x14ac:dyDescent="0.25">
      <c r="A64" s="1" t="s">
        <v>1048</v>
      </c>
      <c r="B64" s="1" t="s">
        <v>1049</v>
      </c>
      <c r="C64" s="1" t="s">
        <v>7</v>
      </c>
      <c r="D64" s="1">
        <v>2</v>
      </c>
      <c r="E64" s="2">
        <v>35.511000000000003</v>
      </c>
      <c r="F64" s="2">
        <f>E64*D64</f>
        <v>71.022000000000006</v>
      </c>
      <c r="G64" s="2">
        <f>F64*1.2</f>
        <v>85.226399999999998</v>
      </c>
    </row>
    <row r="65" spans="1:7" x14ac:dyDescent="0.25">
      <c r="A65" s="1" t="s">
        <v>1050</v>
      </c>
      <c r="B65" s="1" t="s">
        <v>1051</v>
      </c>
      <c r="C65" s="1" t="s">
        <v>7</v>
      </c>
      <c r="D65" s="1">
        <v>3</v>
      </c>
      <c r="E65" s="2">
        <v>27.132000000000001</v>
      </c>
      <c r="F65" s="2">
        <f>E65*D65</f>
        <v>81.396000000000001</v>
      </c>
      <c r="G65" s="2">
        <f>F65*1.2</f>
        <v>97.675200000000004</v>
      </c>
    </row>
    <row r="66" spans="1:7" x14ac:dyDescent="0.25">
      <c r="A66" s="1" t="s">
        <v>1052</v>
      </c>
      <c r="B66" s="1" t="s">
        <v>1053</v>
      </c>
      <c r="C66" s="1" t="s">
        <v>7</v>
      </c>
      <c r="D66" s="1">
        <v>7</v>
      </c>
      <c r="E66" s="2">
        <v>75.516000000000005</v>
      </c>
      <c r="F66" s="2">
        <f>E66*D66</f>
        <v>528.61200000000008</v>
      </c>
      <c r="G66" s="2">
        <f>F66*1.2</f>
        <v>634.33440000000007</v>
      </c>
    </row>
    <row r="67" spans="1:7" x14ac:dyDescent="0.25">
      <c r="A67" s="1" t="s">
        <v>1054</v>
      </c>
      <c r="B67" s="1" t="s">
        <v>1055</v>
      </c>
      <c r="C67" s="1" t="s">
        <v>7</v>
      </c>
      <c r="D67" s="1">
        <v>4</v>
      </c>
      <c r="E67" s="2">
        <v>35.511000000000003</v>
      </c>
      <c r="F67" s="2">
        <f>E67*D67</f>
        <v>142.04400000000001</v>
      </c>
      <c r="G67" s="2">
        <f>F67*1.2</f>
        <v>170.4528</v>
      </c>
    </row>
    <row r="68" spans="1:7" x14ac:dyDescent="0.25">
      <c r="A68" s="1" t="s">
        <v>1056</v>
      </c>
      <c r="B68" s="1" t="s">
        <v>1057</v>
      </c>
      <c r="C68" s="1" t="s">
        <v>7</v>
      </c>
      <c r="D68" s="1">
        <v>1</v>
      </c>
      <c r="E68" s="2">
        <v>25.3155</v>
      </c>
      <c r="F68" s="2">
        <f>E68*D68</f>
        <v>25.3155</v>
      </c>
      <c r="G68" s="2">
        <f>F68*1.2</f>
        <v>30.378599999999999</v>
      </c>
    </row>
    <row r="69" spans="1:7" x14ac:dyDescent="0.25">
      <c r="A69" s="1" t="s">
        <v>1058</v>
      </c>
      <c r="B69" s="1" t="s">
        <v>1059</v>
      </c>
      <c r="C69" s="1" t="s">
        <v>7</v>
      </c>
      <c r="D69" s="1">
        <v>1</v>
      </c>
      <c r="E69" s="2">
        <v>39.952500000000001</v>
      </c>
      <c r="F69" s="2">
        <f>E69*D69</f>
        <v>39.952500000000001</v>
      </c>
      <c r="G69" s="2">
        <f>F69*1.2</f>
        <v>47.942999999999998</v>
      </c>
    </row>
    <row r="70" spans="1:7" x14ac:dyDescent="0.25">
      <c r="A70" s="1" t="s">
        <v>1060</v>
      </c>
      <c r="B70" s="1" t="s">
        <v>1061</v>
      </c>
      <c r="C70" s="1" t="s">
        <v>7</v>
      </c>
      <c r="D70" s="1">
        <v>29</v>
      </c>
      <c r="E70" s="2">
        <v>9.2432586206896552</v>
      </c>
      <c r="F70" s="2">
        <f>E70*D70</f>
        <v>268.05450000000002</v>
      </c>
      <c r="G70" s="2">
        <f>F70*1.2</f>
        <v>321.66540000000003</v>
      </c>
    </row>
    <row r="71" spans="1:7" x14ac:dyDescent="0.25">
      <c r="A71" s="1" t="s">
        <v>1062</v>
      </c>
      <c r="B71" s="1" t="s">
        <v>1063</v>
      </c>
      <c r="C71" s="1" t="s">
        <v>7</v>
      </c>
      <c r="D71" s="1">
        <v>22</v>
      </c>
      <c r="E71" s="2">
        <v>24.486477272727271</v>
      </c>
      <c r="F71" s="2">
        <f>E71*D71</f>
        <v>538.70249999999999</v>
      </c>
      <c r="G71" s="2">
        <f>F71*1.2</f>
        <v>646.44299999999998</v>
      </c>
    </row>
    <row r="72" spans="1:7" x14ac:dyDescent="0.25">
      <c r="A72" s="1" t="s">
        <v>1064</v>
      </c>
      <c r="B72" s="1" t="s">
        <v>1065</v>
      </c>
      <c r="C72" s="1" t="s">
        <v>7</v>
      </c>
      <c r="D72" s="1">
        <v>4111</v>
      </c>
      <c r="E72" s="2">
        <v>7.7340481634638776</v>
      </c>
      <c r="F72" s="2">
        <f>E72*D72</f>
        <v>31794.672000000002</v>
      </c>
      <c r="G72" s="2">
        <f>F72*1.2</f>
        <v>38153.606400000004</v>
      </c>
    </row>
    <row r="73" spans="1:7" x14ac:dyDescent="0.25">
      <c r="A73" s="1" t="s">
        <v>1066</v>
      </c>
      <c r="B73" s="1" t="s">
        <v>1067</v>
      </c>
      <c r="C73" s="1" t="s">
        <v>7</v>
      </c>
      <c r="D73" s="1">
        <v>3</v>
      </c>
      <c r="E73" s="2">
        <v>73.482500000000002</v>
      </c>
      <c r="F73" s="2">
        <f>E73*D73</f>
        <v>220.44749999999999</v>
      </c>
      <c r="G73" s="2">
        <f>F73*1.2</f>
        <v>264.53699999999998</v>
      </c>
    </row>
    <row r="74" spans="1:7" x14ac:dyDescent="0.25">
      <c r="A74" s="1" t="s">
        <v>1068</v>
      </c>
      <c r="B74" s="1" t="s">
        <v>1069</v>
      </c>
      <c r="C74" s="1" t="s">
        <v>7</v>
      </c>
      <c r="D74" s="1">
        <v>281</v>
      </c>
      <c r="E74" s="2">
        <v>33.852672597864775</v>
      </c>
      <c r="F74" s="2">
        <f>E74*D74</f>
        <v>9512.6010000000024</v>
      </c>
      <c r="G74" s="2">
        <f>F74*1.2</f>
        <v>11415.121200000003</v>
      </c>
    </row>
    <row r="75" spans="1:7" x14ac:dyDescent="0.25">
      <c r="A75" s="1" t="s">
        <v>1070</v>
      </c>
      <c r="B75" s="1" t="s">
        <v>1071</v>
      </c>
      <c r="C75" s="1" t="s">
        <v>7</v>
      </c>
      <c r="D75" s="1">
        <v>13</v>
      </c>
      <c r="E75" s="2">
        <v>11.622692307692308</v>
      </c>
      <c r="F75" s="2">
        <f>E75*D75</f>
        <v>151.095</v>
      </c>
      <c r="G75" s="2">
        <f>F75*1.2</f>
        <v>181.31399999999999</v>
      </c>
    </row>
    <row r="76" spans="1:7" x14ac:dyDescent="0.25">
      <c r="A76" s="1" t="s">
        <v>1072</v>
      </c>
      <c r="B76" s="1" t="s">
        <v>1073</v>
      </c>
      <c r="C76" s="1" t="s">
        <v>7</v>
      </c>
      <c r="D76" s="1">
        <v>1</v>
      </c>
      <c r="E76" s="2">
        <v>5.9954999999999998</v>
      </c>
      <c r="F76" s="2">
        <f>E76*D76</f>
        <v>5.9954999999999998</v>
      </c>
      <c r="G76" s="2">
        <f>F76*1.2</f>
        <v>7.1945999999999994</v>
      </c>
    </row>
    <row r="77" spans="1:7" x14ac:dyDescent="0.25">
      <c r="A77" s="1" t="s">
        <v>1074</v>
      </c>
      <c r="B77" s="1" t="s">
        <v>1075</v>
      </c>
      <c r="C77" s="1" t="s">
        <v>7</v>
      </c>
      <c r="D77" s="1">
        <v>1</v>
      </c>
      <c r="E77" s="2">
        <v>5.9954999999999998</v>
      </c>
      <c r="F77" s="2">
        <f>E77*D77</f>
        <v>5.9954999999999998</v>
      </c>
      <c r="G77" s="2">
        <f>F77*1.2</f>
        <v>7.1945999999999994</v>
      </c>
    </row>
    <row r="78" spans="1:7" x14ac:dyDescent="0.25">
      <c r="A78" s="1" t="s">
        <v>1076</v>
      </c>
      <c r="B78" s="1" t="s">
        <v>1077</v>
      </c>
      <c r="C78" s="1" t="s">
        <v>7</v>
      </c>
      <c r="D78" s="1">
        <v>1</v>
      </c>
      <c r="E78" s="2">
        <v>107.0055</v>
      </c>
      <c r="F78" s="2">
        <f>E78*D78</f>
        <v>107.0055</v>
      </c>
      <c r="G78" s="2">
        <f>F78*1.2</f>
        <v>128.4066</v>
      </c>
    </row>
    <row r="79" spans="1:7" x14ac:dyDescent="0.25">
      <c r="A79" s="1" t="s">
        <v>1078</v>
      </c>
      <c r="B79" s="1" t="s">
        <v>1079</v>
      </c>
      <c r="C79" s="1" t="s">
        <v>7</v>
      </c>
      <c r="D79" s="1">
        <v>3</v>
      </c>
      <c r="E79" s="2">
        <v>174.13900000000001</v>
      </c>
      <c r="F79" s="2">
        <f>E79*D79</f>
        <v>522.41700000000003</v>
      </c>
      <c r="G79" s="2">
        <f>F79*1.2</f>
        <v>626.90039999999999</v>
      </c>
    </row>
    <row r="80" spans="1:7" x14ac:dyDescent="0.25">
      <c r="A80" s="1" t="s">
        <v>1080</v>
      </c>
      <c r="B80" s="1" t="s">
        <v>1081</v>
      </c>
      <c r="C80" s="1" t="s">
        <v>7</v>
      </c>
      <c r="D80" s="1">
        <v>3</v>
      </c>
      <c r="E80" s="2">
        <v>174.13900000000001</v>
      </c>
      <c r="F80" s="2">
        <f>E80*D80</f>
        <v>522.41700000000003</v>
      </c>
      <c r="G80" s="2">
        <f>F80*1.2</f>
        <v>626.90039999999999</v>
      </c>
    </row>
    <row r="81" spans="1:7" x14ac:dyDescent="0.25">
      <c r="A81" s="1" t="s">
        <v>1082</v>
      </c>
      <c r="B81" s="1" t="s">
        <v>1083</v>
      </c>
      <c r="C81" s="1" t="s">
        <v>7</v>
      </c>
      <c r="D81" s="1">
        <v>3</v>
      </c>
      <c r="E81" s="2">
        <v>174.13900000000001</v>
      </c>
      <c r="F81" s="2">
        <f>E81*D81</f>
        <v>522.41700000000003</v>
      </c>
      <c r="G81" s="2">
        <f>F81*1.2</f>
        <v>626.90039999999999</v>
      </c>
    </row>
    <row r="82" spans="1:7" x14ac:dyDescent="0.25">
      <c r="A82" s="1" t="s">
        <v>1084</v>
      </c>
      <c r="B82" s="1" t="s">
        <v>1085</v>
      </c>
      <c r="C82" s="1" t="s">
        <v>7</v>
      </c>
      <c r="D82" s="1">
        <v>3</v>
      </c>
      <c r="E82" s="2">
        <v>174.13900000000001</v>
      </c>
      <c r="F82" s="2">
        <f>E82*D82</f>
        <v>522.41700000000003</v>
      </c>
      <c r="G82" s="2">
        <f>F82*1.2</f>
        <v>626.90039999999999</v>
      </c>
    </row>
    <row r="83" spans="1:7" x14ac:dyDescent="0.25">
      <c r="A83" s="1" t="s">
        <v>1086</v>
      </c>
      <c r="B83" s="1" t="s">
        <v>1087</v>
      </c>
      <c r="C83" s="1" t="s">
        <v>7</v>
      </c>
      <c r="D83" s="1">
        <v>3</v>
      </c>
      <c r="E83" s="2">
        <v>58.047499999999999</v>
      </c>
      <c r="F83" s="2">
        <f>E83*D83</f>
        <v>174.14249999999998</v>
      </c>
      <c r="G83" s="2">
        <f>F83*1.2</f>
        <v>208.97099999999998</v>
      </c>
    </row>
    <row r="84" spans="1:7" x14ac:dyDescent="0.25">
      <c r="A84" s="1" t="s">
        <v>1088</v>
      </c>
      <c r="B84" s="1" t="s">
        <v>1089</v>
      </c>
      <c r="C84" s="1" t="s">
        <v>7</v>
      </c>
      <c r="D84" s="1">
        <v>7</v>
      </c>
      <c r="E84" s="2">
        <v>27.931500000000003</v>
      </c>
      <c r="F84" s="2">
        <f>E84*D84</f>
        <v>195.52050000000003</v>
      </c>
      <c r="G84" s="2">
        <f>F84*1.2</f>
        <v>234.62460000000002</v>
      </c>
    </row>
    <row r="85" spans="1:7" x14ac:dyDescent="0.25">
      <c r="A85" s="1" t="s">
        <v>1090</v>
      </c>
      <c r="B85" s="1" t="s">
        <v>1091</v>
      </c>
      <c r="C85" s="1" t="s">
        <v>7</v>
      </c>
      <c r="D85" s="1">
        <v>29</v>
      </c>
      <c r="E85" s="2">
        <v>40.70053448275862</v>
      </c>
      <c r="F85" s="2">
        <f>E85*D85</f>
        <v>1180.3154999999999</v>
      </c>
      <c r="G85" s="2">
        <f>F85*1.2</f>
        <v>1416.3785999999998</v>
      </c>
    </row>
    <row r="86" spans="1:7" x14ac:dyDescent="0.25">
      <c r="A86" s="1" t="s">
        <v>1092</v>
      </c>
      <c r="B86" s="1" t="s">
        <v>1093</v>
      </c>
      <c r="C86" s="1" t="s">
        <v>7</v>
      </c>
      <c r="D86" s="1">
        <v>7</v>
      </c>
      <c r="E86" s="2">
        <v>28.900500000000001</v>
      </c>
      <c r="F86" s="2">
        <f>E86*D86</f>
        <v>202.30350000000001</v>
      </c>
      <c r="G86" s="2">
        <f>F86*1.2</f>
        <v>242.76420000000002</v>
      </c>
    </row>
    <row r="87" spans="1:7" x14ac:dyDescent="0.25">
      <c r="A87" s="1" t="s">
        <v>1094</v>
      </c>
      <c r="B87" s="1" t="s">
        <v>1095</v>
      </c>
      <c r="C87" s="1" t="s">
        <v>7</v>
      </c>
      <c r="D87" s="1">
        <v>7</v>
      </c>
      <c r="E87" s="2">
        <v>28.902000000000001</v>
      </c>
      <c r="F87" s="2">
        <f>E87*D87</f>
        <v>202.31400000000002</v>
      </c>
      <c r="G87" s="2">
        <f>F87*1.2</f>
        <v>242.77680000000001</v>
      </c>
    </row>
    <row r="88" spans="1:7" x14ac:dyDescent="0.25">
      <c r="A88" s="1" t="s">
        <v>1096</v>
      </c>
      <c r="B88" s="1" t="s">
        <v>1097</v>
      </c>
      <c r="C88" s="1" t="s">
        <v>7</v>
      </c>
      <c r="D88" s="1">
        <v>8</v>
      </c>
      <c r="E88" s="2">
        <v>28.490437499999999</v>
      </c>
      <c r="F88" s="2">
        <f>E88*D88</f>
        <v>227.92349999999999</v>
      </c>
      <c r="G88" s="2">
        <f>F88*1.2</f>
        <v>273.50819999999999</v>
      </c>
    </row>
    <row r="89" spans="1:7" x14ac:dyDescent="0.25">
      <c r="A89" s="1" t="s">
        <v>1098</v>
      </c>
      <c r="B89" s="1" t="s">
        <v>1099</v>
      </c>
      <c r="C89" s="1" t="s">
        <v>7</v>
      </c>
      <c r="D89" s="1">
        <v>110</v>
      </c>
      <c r="E89" s="2">
        <v>27.592854545454543</v>
      </c>
      <c r="F89" s="2">
        <f>E89*D89</f>
        <v>3035.2139999999999</v>
      </c>
      <c r="G89" s="2">
        <f>F89*1.2</f>
        <v>3642.2567999999997</v>
      </c>
    </row>
    <row r="90" spans="1:7" x14ac:dyDescent="0.25">
      <c r="A90" s="1" t="s">
        <v>1100</v>
      </c>
      <c r="B90" s="1" t="s">
        <v>1101</v>
      </c>
      <c r="C90" s="1" t="s">
        <v>7</v>
      </c>
      <c r="D90" s="1">
        <v>26</v>
      </c>
      <c r="E90" s="2">
        <v>27.842769230769232</v>
      </c>
      <c r="F90" s="2">
        <f>E90*D90</f>
        <v>723.91200000000003</v>
      </c>
      <c r="G90" s="2">
        <f>F90*1.2</f>
        <v>868.69439999999997</v>
      </c>
    </row>
    <row r="91" spans="1:7" x14ac:dyDescent="0.25">
      <c r="A91" s="1" t="s">
        <v>1102</v>
      </c>
      <c r="B91" s="1" t="s">
        <v>1103</v>
      </c>
      <c r="C91" s="1" t="s">
        <v>7</v>
      </c>
      <c r="D91" s="1">
        <v>1</v>
      </c>
      <c r="E91" s="2">
        <v>27.552</v>
      </c>
      <c r="F91" s="2">
        <f>E91*D91</f>
        <v>27.552</v>
      </c>
      <c r="G91" s="2">
        <f>F91*1.2</f>
        <v>33.062399999999997</v>
      </c>
    </row>
    <row r="92" spans="1:7" x14ac:dyDescent="0.25">
      <c r="A92" s="1" t="s">
        <v>1104</v>
      </c>
      <c r="B92" s="1" t="s">
        <v>1105</v>
      </c>
      <c r="C92" s="1" t="s">
        <v>7</v>
      </c>
      <c r="D92" s="1">
        <v>1</v>
      </c>
      <c r="E92" s="2">
        <v>27.552</v>
      </c>
      <c r="F92" s="2">
        <f>E92*D92</f>
        <v>27.552</v>
      </c>
      <c r="G92" s="2">
        <f>F92*1.2</f>
        <v>33.062399999999997</v>
      </c>
    </row>
    <row r="93" spans="1:7" x14ac:dyDescent="0.25">
      <c r="A93" s="1" t="s">
        <v>1106</v>
      </c>
      <c r="B93" s="1" t="s">
        <v>1107</v>
      </c>
      <c r="C93" s="1" t="s">
        <v>7</v>
      </c>
      <c r="D93" s="1">
        <v>1</v>
      </c>
      <c r="E93" s="2">
        <v>36.508500000000005</v>
      </c>
      <c r="F93" s="2">
        <f>E93*D93</f>
        <v>36.508500000000005</v>
      </c>
      <c r="G93" s="2">
        <f>F93*1.2</f>
        <v>43.810200000000002</v>
      </c>
    </row>
    <row r="94" spans="1:7" x14ac:dyDescent="0.25">
      <c r="A94" s="1" t="s">
        <v>1108</v>
      </c>
      <c r="B94" s="1" t="s">
        <v>1109</v>
      </c>
      <c r="C94" s="1" t="s">
        <v>7</v>
      </c>
      <c r="D94" s="1">
        <v>1</v>
      </c>
      <c r="E94" s="2">
        <v>36.508500000000005</v>
      </c>
      <c r="F94" s="2">
        <f>E94*D94</f>
        <v>36.508500000000005</v>
      </c>
      <c r="G94" s="2">
        <f>F94*1.2</f>
        <v>43.810200000000002</v>
      </c>
    </row>
    <row r="95" spans="1:7" x14ac:dyDescent="0.25">
      <c r="A95" s="1" t="s">
        <v>1110</v>
      </c>
      <c r="B95" s="1" t="s">
        <v>1111</v>
      </c>
      <c r="C95" s="1" t="s">
        <v>7</v>
      </c>
      <c r="D95" s="1">
        <v>26</v>
      </c>
      <c r="E95" s="2">
        <v>234.85632692307692</v>
      </c>
      <c r="F95" s="2">
        <f>E95*D95</f>
        <v>6106.2645000000002</v>
      </c>
      <c r="G95" s="2">
        <f>F95*1.2</f>
        <v>7327.5173999999997</v>
      </c>
    </row>
    <row r="96" spans="1:7" x14ac:dyDescent="0.25">
      <c r="A96" s="1" t="s">
        <v>1112</v>
      </c>
      <c r="B96" s="1" t="s">
        <v>1113</v>
      </c>
      <c r="C96" s="1" t="s">
        <v>7</v>
      </c>
      <c r="D96" s="1">
        <v>26</v>
      </c>
      <c r="E96" s="2">
        <v>102.43840384615386</v>
      </c>
      <c r="F96" s="2">
        <f>E96*D96</f>
        <v>2663.3985000000002</v>
      </c>
      <c r="G96" s="2">
        <f>F96*1.2</f>
        <v>3196.0782000000004</v>
      </c>
    </row>
    <row r="97" spans="1:7" x14ac:dyDescent="0.25">
      <c r="A97" s="1" t="s">
        <v>1114</v>
      </c>
      <c r="B97" s="1" t="s">
        <v>1115</v>
      </c>
      <c r="C97" s="1" t="s">
        <v>7</v>
      </c>
      <c r="D97" s="1">
        <v>12</v>
      </c>
      <c r="E97" s="2">
        <v>509.25</v>
      </c>
      <c r="F97" s="2">
        <f>E97*D97</f>
        <v>6111</v>
      </c>
      <c r="G97" s="2">
        <f>F97*1.2</f>
        <v>7333.2</v>
      </c>
    </row>
    <row r="98" spans="1:7" x14ac:dyDescent="0.25">
      <c r="A98" s="1" t="s">
        <v>1116</v>
      </c>
      <c r="B98" s="1" t="s">
        <v>1117</v>
      </c>
      <c r="C98" s="1" t="s">
        <v>7</v>
      </c>
      <c r="D98" s="1">
        <v>2</v>
      </c>
      <c r="E98" s="2">
        <v>112.03500000000001</v>
      </c>
      <c r="F98" s="2">
        <f>E98*D98</f>
        <v>224.07000000000002</v>
      </c>
      <c r="G98" s="2">
        <f>F98*1.2</f>
        <v>268.88400000000001</v>
      </c>
    </row>
    <row r="99" spans="1:7" x14ac:dyDescent="0.25">
      <c r="A99" s="1" t="s">
        <v>1118</v>
      </c>
      <c r="B99" s="1" t="s">
        <v>1119</v>
      </c>
      <c r="C99" s="1" t="s">
        <v>7</v>
      </c>
      <c r="D99" s="1">
        <v>2</v>
      </c>
      <c r="E99" s="2">
        <v>350.59499999999997</v>
      </c>
      <c r="F99" s="2">
        <f>E99*D99</f>
        <v>701.18999999999994</v>
      </c>
      <c r="G99" s="2">
        <f>F99*1.2</f>
        <v>841.42799999999988</v>
      </c>
    </row>
    <row r="100" spans="1:7" x14ac:dyDescent="0.25">
      <c r="A100" s="1" t="s">
        <v>1120</v>
      </c>
      <c r="B100" s="1" t="s">
        <v>1121</v>
      </c>
      <c r="C100" s="1" t="s">
        <v>7</v>
      </c>
      <c r="D100" s="1">
        <v>2</v>
      </c>
      <c r="E100" s="2">
        <v>49.985250000000001</v>
      </c>
      <c r="F100" s="2">
        <f>E100*D100</f>
        <v>99.970500000000001</v>
      </c>
      <c r="G100" s="2">
        <f>F100*1.2</f>
        <v>119.96459999999999</v>
      </c>
    </row>
    <row r="101" spans="1:7" x14ac:dyDescent="0.25">
      <c r="A101" s="1" t="s">
        <v>1122</v>
      </c>
      <c r="B101" s="1" t="s">
        <v>1123</v>
      </c>
      <c r="C101" s="1" t="s">
        <v>7</v>
      </c>
      <c r="D101" s="1">
        <v>2</v>
      </c>
      <c r="E101" s="2">
        <v>339.70125000000002</v>
      </c>
      <c r="F101" s="2">
        <f>E101*D101</f>
        <v>679.40250000000003</v>
      </c>
      <c r="G101" s="2">
        <f>F101*1.2</f>
        <v>815.28300000000002</v>
      </c>
    </row>
    <row r="102" spans="1:7" x14ac:dyDescent="0.25">
      <c r="A102" s="1" t="s">
        <v>1124</v>
      </c>
      <c r="B102" s="1" t="s">
        <v>1125</v>
      </c>
      <c r="C102" s="1" t="s">
        <v>7</v>
      </c>
      <c r="D102" s="1">
        <v>11</v>
      </c>
      <c r="E102" s="2">
        <v>9.8289545454545468</v>
      </c>
      <c r="F102" s="2">
        <f>E102*D102</f>
        <v>108.11850000000001</v>
      </c>
      <c r="G102" s="2">
        <f>F102*1.2</f>
        <v>129.7422</v>
      </c>
    </row>
    <row r="103" spans="1:7" x14ac:dyDescent="0.25">
      <c r="A103" s="1" t="s">
        <v>1126</v>
      </c>
      <c r="B103" s="1" t="s">
        <v>1127</v>
      </c>
      <c r="C103" s="1" t="s">
        <v>7</v>
      </c>
      <c r="D103" s="1">
        <v>7</v>
      </c>
      <c r="E103" s="2">
        <v>9.4590000000000014</v>
      </c>
      <c r="F103" s="2">
        <f>E103*D103</f>
        <v>66.213000000000008</v>
      </c>
      <c r="G103" s="2">
        <f>F103*1.2</f>
        <v>79.455600000000004</v>
      </c>
    </row>
    <row r="104" spans="1:7" x14ac:dyDescent="0.25">
      <c r="A104" s="1" t="s">
        <v>1128</v>
      </c>
      <c r="B104" s="1" t="s">
        <v>1129</v>
      </c>
      <c r="C104" s="1" t="s">
        <v>7</v>
      </c>
      <c r="D104" s="1">
        <v>150</v>
      </c>
      <c r="E104" s="2">
        <v>9.0416900000000009</v>
      </c>
      <c r="F104" s="2">
        <f>E104*D104</f>
        <v>1356.2535</v>
      </c>
      <c r="G104" s="2">
        <f>F104*1.2</f>
        <v>1627.5042000000001</v>
      </c>
    </row>
    <row r="105" spans="1:7" x14ac:dyDescent="0.25">
      <c r="A105" s="1" t="s">
        <v>1130</v>
      </c>
      <c r="B105" s="1" t="s">
        <v>1131</v>
      </c>
      <c r="C105" s="1" t="s">
        <v>7</v>
      </c>
      <c r="D105" s="1">
        <v>77</v>
      </c>
      <c r="E105" s="2">
        <v>87.204272727272723</v>
      </c>
      <c r="F105" s="2">
        <f>E105*D105</f>
        <v>6714.7289999999994</v>
      </c>
      <c r="G105" s="2">
        <f>F105*1.2</f>
        <v>8057.6747999999989</v>
      </c>
    </row>
    <row r="106" spans="1:7" x14ac:dyDescent="0.25">
      <c r="A106" s="1" t="s">
        <v>1132</v>
      </c>
      <c r="B106" s="1" t="s">
        <v>1133</v>
      </c>
      <c r="C106" s="1" t="s">
        <v>7</v>
      </c>
      <c r="D106" s="1">
        <v>65</v>
      </c>
      <c r="E106" s="2">
        <v>55.720107692307693</v>
      </c>
      <c r="F106" s="2">
        <f>E106*D106</f>
        <v>3621.8069999999998</v>
      </c>
      <c r="G106" s="2">
        <f>F106*1.2</f>
        <v>4346.1683999999996</v>
      </c>
    </row>
    <row r="107" spans="1:7" x14ac:dyDescent="0.25">
      <c r="A107" s="1" t="s">
        <v>1134</v>
      </c>
      <c r="B107" s="1" t="s">
        <v>1135</v>
      </c>
      <c r="C107" s="1" t="s">
        <v>7</v>
      </c>
      <c r="D107" s="1">
        <v>23</v>
      </c>
      <c r="E107" s="2">
        <v>26.445847826086958</v>
      </c>
      <c r="F107" s="2">
        <f>E107*D107</f>
        <v>608.25450000000001</v>
      </c>
      <c r="G107" s="2">
        <f>F107*1.2</f>
        <v>729.90539999999999</v>
      </c>
    </row>
    <row r="108" spans="1:7" x14ac:dyDescent="0.25">
      <c r="A108" s="1" t="s">
        <v>1136</v>
      </c>
      <c r="B108" s="1" t="s">
        <v>1137</v>
      </c>
      <c r="C108" s="1" t="s">
        <v>7</v>
      </c>
      <c r="D108" s="1">
        <v>5</v>
      </c>
      <c r="E108" s="2">
        <v>38.749200000000002</v>
      </c>
      <c r="F108" s="2">
        <f>E108*D108</f>
        <v>193.74600000000001</v>
      </c>
      <c r="G108" s="2">
        <f>F108*1.2</f>
        <v>232.49520000000001</v>
      </c>
    </row>
    <row r="109" spans="1:7" x14ac:dyDescent="0.25">
      <c r="A109" s="1" t="s">
        <v>1138</v>
      </c>
      <c r="B109" s="1" t="s">
        <v>1139</v>
      </c>
      <c r="C109" s="1" t="s">
        <v>7</v>
      </c>
      <c r="D109" s="1">
        <v>17</v>
      </c>
      <c r="E109" s="2">
        <v>345.9231176470588</v>
      </c>
      <c r="F109" s="2">
        <f>E109*D109</f>
        <v>5880.6929999999993</v>
      </c>
      <c r="G109" s="2">
        <f>F109*1.2</f>
        <v>7056.8315999999986</v>
      </c>
    </row>
    <row r="110" spans="1:7" x14ac:dyDescent="0.25">
      <c r="A110" s="1" t="s">
        <v>1140</v>
      </c>
      <c r="B110" s="1" t="s">
        <v>1141</v>
      </c>
      <c r="C110" s="1" t="s">
        <v>7</v>
      </c>
      <c r="D110" s="1">
        <v>9</v>
      </c>
      <c r="E110" s="2">
        <v>19.413333333333338</v>
      </c>
      <c r="F110" s="2">
        <f>E110*D110</f>
        <v>174.72000000000003</v>
      </c>
      <c r="G110" s="2">
        <f>F110*1.2</f>
        <v>209.66400000000002</v>
      </c>
    </row>
    <row r="111" spans="1:7" x14ac:dyDescent="0.25">
      <c r="A111" s="1" t="s">
        <v>1142</v>
      </c>
      <c r="B111" s="1" t="s">
        <v>1143</v>
      </c>
      <c r="C111" s="1" t="s">
        <v>7</v>
      </c>
      <c r="D111" s="1">
        <v>2</v>
      </c>
      <c r="E111" s="2">
        <v>16.626750000000001</v>
      </c>
      <c r="F111" s="2">
        <f>E111*D111</f>
        <v>33.253500000000003</v>
      </c>
      <c r="G111" s="2">
        <f>F111*1.2</f>
        <v>39.904200000000003</v>
      </c>
    </row>
    <row r="112" spans="1:7" x14ac:dyDescent="0.25">
      <c r="A112" s="1" t="s">
        <v>1144</v>
      </c>
      <c r="B112" s="1" t="s">
        <v>1145</v>
      </c>
      <c r="C112" s="1" t="s">
        <v>7</v>
      </c>
      <c r="D112" s="1">
        <v>2</v>
      </c>
      <c r="E112" s="2">
        <v>17.939250000000001</v>
      </c>
      <c r="F112" s="2">
        <f>E112*D112</f>
        <v>35.878500000000003</v>
      </c>
      <c r="G112" s="2">
        <f>F112*1.2</f>
        <v>43.054200000000002</v>
      </c>
    </row>
    <row r="113" spans="1:7" x14ac:dyDescent="0.25">
      <c r="A113" s="1" t="s">
        <v>1146</v>
      </c>
      <c r="B113" s="1" t="s">
        <v>1147</v>
      </c>
      <c r="C113" s="1" t="s">
        <v>7</v>
      </c>
      <c r="D113" s="1">
        <v>10</v>
      </c>
      <c r="E113" s="2">
        <v>14.826000000000001</v>
      </c>
      <c r="F113" s="2">
        <f>E113*D113</f>
        <v>148.26</v>
      </c>
      <c r="G113" s="2">
        <f>F113*1.2</f>
        <v>177.91199999999998</v>
      </c>
    </row>
    <row r="114" spans="1:7" x14ac:dyDescent="0.25">
      <c r="A114" s="1" t="s">
        <v>1148</v>
      </c>
      <c r="B114" s="1" t="s">
        <v>1149</v>
      </c>
      <c r="C114" s="1" t="s">
        <v>7</v>
      </c>
      <c r="D114" s="1">
        <v>258</v>
      </c>
      <c r="E114" s="2">
        <v>13.109738372093023</v>
      </c>
      <c r="F114" s="2">
        <f>E114*D114</f>
        <v>3382.3125</v>
      </c>
      <c r="G114" s="2">
        <f>F114*1.2</f>
        <v>4058.7749999999996</v>
      </c>
    </row>
  </sheetData>
  <sortState ref="A3:G115">
    <sortCondition ref="B3:B11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Труба,поковки, проволока</vt:lpstr>
      <vt:lpstr>Прокладки</vt:lpstr>
      <vt:lpstr>Метизы</vt:lpstr>
      <vt:lpstr>Электрика</vt:lpstr>
      <vt:lpstr>РТИ</vt:lpstr>
      <vt:lpstr>Манометры</vt:lpstr>
      <vt:lpstr>Техническая керамика</vt:lpstr>
      <vt:lpstr>Оборудование (комплектация)</vt:lpstr>
      <vt:lpstr>Таблички</vt:lpstr>
      <vt:lpstr>ЛКП</vt:lpstr>
      <vt:lpstr>Детали трубопровода</vt:lpstr>
      <vt:lpstr>Склад завхоза</vt:lpstr>
      <vt:lpstr>Магн., подшип., св.провол, шар.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Шкляев</dc:creator>
  <cp:lastModifiedBy>Михаил Шкляев</cp:lastModifiedBy>
  <dcterms:created xsi:type="dcterms:W3CDTF">2024-01-31T04:33:20Z</dcterms:created>
  <dcterms:modified xsi:type="dcterms:W3CDTF">2024-01-31T06:37:37Z</dcterms:modified>
</cp:coreProperties>
</file>